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11715" windowHeight="5385" tabRatio="401"/>
  </bookViews>
  <sheets>
    <sheet name="Index" sheetId="9" r:id="rId1"/>
    <sheet name="Intro" sheetId="1" r:id="rId2"/>
    <sheet name="The Basics" sheetId="2" r:id="rId3"/>
    <sheet name="Hidden Lists" sheetId="7" state="hidden" r:id="rId4"/>
    <sheet name="Examples" sheetId="11" r:id="rId5"/>
    <sheet name="linked Lists" sheetId="4" r:id="rId6"/>
    <sheet name="Checkbox Validation" sheetId="10" r:id="rId7"/>
    <sheet name="End" sheetId="13" r:id="rId8"/>
  </sheets>
  <definedNames>
    <definedName name="Items">'linked Lists'!$B$3:$B$6</definedName>
    <definedName name="Names">OFFSET(#REF!,0,0,COUNTA(#REF!),1)</definedName>
    <definedName name="تجهیزات_ساختمان">'linked Lists'!$F$4:$F$7</definedName>
    <definedName name="دسته_بندی_ها">'linked Lists'!$B$3:$B$6</definedName>
    <definedName name="سبزیجات">'linked Lists'!$D$4:$D$7</definedName>
    <definedName name="لباس">'linked Lists'!$E$4:$E$7</definedName>
    <definedName name="میوه">'linked Lists'!$C$4:$C$7</definedName>
  </definedNames>
  <calcPr calcId="145621"/>
</workbook>
</file>

<file path=xl/calcChain.xml><?xml version="1.0" encoding="utf-8"?>
<calcChain xmlns="http://schemas.openxmlformats.org/spreadsheetml/2006/main">
  <c r="B8" i="10" l="1"/>
  <c r="H20" i="11"/>
  <c r="H21" i="11"/>
  <c r="H19" i="11"/>
  <c r="H18" i="11"/>
  <c r="H17" i="11"/>
  <c r="H16" i="11"/>
  <c r="K20" i="11"/>
  <c r="J20" i="11"/>
  <c r="K19" i="11"/>
  <c r="J19" i="11"/>
  <c r="K18" i="11"/>
  <c r="J18" i="11"/>
  <c r="K17" i="11"/>
  <c r="J17" i="11"/>
  <c r="K16" i="11"/>
  <c r="J16" i="11"/>
  <c r="K15" i="11"/>
  <c r="J15" i="11"/>
  <c r="H9" i="11"/>
  <c r="H10" i="11"/>
  <c r="H11" i="11"/>
  <c r="H12" i="11"/>
  <c r="H13" i="11"/>
  <c r="H8" i="11"/>
  <c r="E21" i="11"/>
  <c r="D21" i="11"/>
  <c r="E10" i="11"/>
  <c r="D10" i="11"/>
  <c r="B21" i="11"/>
  <c r="B20" i="11"/>
  <c r="C10" i="10"/>
  <c r="C11" i="10"/>
  <c r="C12" i="10"/>
  <c r="C13" i="10"/>
  <c r="C14" i="10"/>
  <c r="C15" i="10"/>
  <c r="C16" i="10"/>
  <c r="C17" i="10"/>
  <c r="C18" i="10"/>
  <c r="C19" i="10"/>
  <c r="C9" i="10"/>
  <c r="D30" i="2"/>
  <c r="D31" i="2"/>
  <c r="D32" i="2"/>
  <c r="D33" i="2"/>
  <c r="D34" i="2"/>
  <c r="D16" i="11"/>
  <c r="E17" i="11"/>
  <c r="E16" i="11"/>
  <c r="D17" i="11"/>
</calcChain>
</file>

<file path=xl/comments1.xml><?xml version="1.0" encoding="utf-8"?>
<comments xmlns="http://schemas.openxmlformats.org/spreadsheetml/2006/main">
  <authors>
    <author>OzGrid.com</author>
    <author>Mahyar Abidi</author>
  </authors>
  <commentList>
    <comment ref="K6" authorId="0">
      <text>
        <r>
          <rPr>
            <b/>
            <sz val="8"/>
            <color indexed="81"/>
            <rFont val="Tahoma"/>
            <family val="2"/>
          </rPr>
          <t>OzGrid.com:</t>
        </r>
        <r>
          <rPr>
            <sz val="8"/>
            <color indexed="81"/>
            <rFont val="Tahoma"/>
            <family val="2"/>
          </rPr>
          <t xml:space="preserve">
This table has made use of Validation to prevent any further entries should any 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not have a </t>
        </r>
        <r>
          <rPr>
            <b/>
            <sz val="8"/>
            <color indexed="81"/>
            <rFont val="Tahoma"/>
            <family val="2"/>
          </rPr>
          <t>Department</t>
        </r>
        <r>
          <rPr>
            <sz val="8"/>
            <color indexed="81"/>
            <rFont val="Tahoma"/>
            <family val="2"/>
          </rPr>
          <t xml:space="preserve"> or any </t>
        </r>
        <r>
          <rPr>
            <b/>
            <sz val="8"/>
            <color indexed="81"/>
            <rFont val="Tahoma"/>
            <family val="2"/>
          </rPr>
          <t>Department</t>
        </r>
        <r>
          <rPr>
            <sz val="8"/>
            <color indexed="81"/>
            <rFont val="Tahoma"/>
            <family val="2"/>
          </rPr>
          <t xml:space="preserve"> not have a </t>
        </r>
        <r>
          <rPr>
            <b/>
            <sz val="8"/>
            <color indexed="81"/>
            <rFont val="Tahoma"/>
            <family val="2"/>
          </rPr>
          <t>Name.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 xml:space="preserve">Try entering a new name in the </t>
        </r>
        <r>
          <rPr>
            <b/>
            <sz val="10"/>
            <color indexed="81"/>
            <rFont val="Tahoma"/>
            <family val="2"/>
          </rPr>
          <t>Name</t>
        </r>
        <r>
          <rPr>
            <sz val="10"/>
            <color indexed="81"/>
            <rFont val="Tahoma"/>
            <family val="2"/>
          </rPr>
          <t xml:space="preserve"> column.</t>
        </r>
      </text>
    </comment>
    <comment ref="B7" authorId="0">
      <text>
        <r>
          <rPr>
            <sz val="8"/>
            <color indexed="81"/>
            <rFont val="Tahoma"/>
            <family val="2"/>
          </rPr>
          <t>شما می توانید با وارد کردن اعداد در بازه B6:B23 اعداد را وارد کنید به شرطی که جمع آنها بیشتر از 4000.1 $ نشود.</t>
        </r>
      </text>
    </comment>
    <comment ref="D7" authorId="1">
      <text>
        <r>
          <rPr>
            <sz val="9"/>
            <color indexed="81"/>
            <rFont val="Tahoma"/>
            <family val="2"/>
          </rPr>
          <t>این مثال بررسی می کند که تیترها درست باشد و اگر اشتباه بود و زیر آنها داده ای وارد شد، پیغام خطا بدهد</t>
        </r>
      </text>
    </comment>
    <comment ref="G7" authorId="1">
      <text>
        <r>
          <rPr>
            <sz val="9"/>
            <color indexed="81"/>
            <rFont val="Tahoma"/>
            <family val="2"/>
          </rPr>
          <t>این مسئله خیلی مهم است که در فرمول Countif، بازه به صورت مطلق و با علامت $ تعریف شده و سلول مورد نظر به صورت نسبی و بدون علامت $ تعریف شود.</t>
        </r>
      </text>
    </comment>
    <comment ref="J7" authorId="1">
      <text>
        <r>
          <rPr>
            <sz val="9"/>
            <color indexed="81"/>
            <rFont val="Tahoma"/>
            <family val="2"/>
          </rPr>
          <t>این مثال کاربردی ، اجازه نمی دهد که یک ستون بدون پر کردن ستون دیگر کامل شود.</t>
        </r>
      </text>
    </comment>
    <comment ref="D13" authorId="1">
      <text>
        <r>
          <rPr>
            <sz val="9"/>
            <color indexed="81"/>
            <rFont val="Tahoma"/>
            <family val="2"/>
          </rPr>
          <t>به کاربرد تابع CELL دقت کنید و راهنمای کامل آنرا با زدن کلید F1 بخوانید</t>
        </r>
      </text>
    </comment>
    <comment ref="G15" authorId="1">
      <text>
        <r>
          <rPr>
            <sz val="9"/>
            <color indexed="81"/>
            <rFont val="Tahoma"/>
            <family val="2"/>
          </rPr>
          <t>این روش باعث می شود در یک ستون، سطری اشتباهی جا نیافتد</t>
        </r>
      </text>
    </comment>
    <comment ref="E19" authorId="1">
      <text>
        <r>
          <rPr>
            <sz val="9"/>
            <color indexed="81"/>
            <rFont val="Tahoma"/>
            <family val="2"/>
          </rPr>
          <t>ورود داده به صورت فقط متن یا فقط عدد با توجه به تیتر آن</t>
        </r>
      </text>
    </comment>
  </commentList>
</comments>
</file>

<file path=xl/comments2.xml><?xml version="1.0" encoding="utf-8"?>
<comments xmlns="http://schemas.openxmlformats.org/spreadsheetml/2006/main">
  <authors>
    <author>OzGrid.com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 xml:space="preserve">تغییر تیتر:
</t>
        </r>
        <r>
          <rPr>
            <sz val="8"/>
            <color indexed="81"/>
            <rFont val="Tahoma"/>
            <family val="2"/>
          </rPr>
          <t>تیتر با توجه به مقدار True یا False بودن سلول B7 تغییر می کند</t>
        </r>
      </text>
    </comment>
  </commentList>
</comments>
</file>

<file path=xl/sharedStrings.xml><?xml version="1.0" encoding="utf-8"?>
<sst xmlns="http://schemas.openxmlformats.org/spreadsheetml/2006/main" count="149" uniqueCount="118">
  <si>
    <t>Dave</t>
  </si>
  <si>
    <t>Bill</t>
  </si>
  <si>
    <t>Harry</t>
  </si>
  <si>
    <t>Mary</t>
  </si>
  <si>
    <t>George</t>
  </si>
  <si>
    <t>Jill</t>
  </si>
  <si>
    <t>Joe</t>
  </si>
  <si>
    <t>Jane</t>
  </si>
  <si>
    <t>Gary</t>
  </si>
  <si>
    <t>Henry</t>
  </si>
  <si>
    <t>مقدمه</t>
  </si>
  <si>
    <t>مطالب پایه</t>
  </si>
  <si>
    <t>آموزش کامل Data Validation</t>
  </si>
  <si>
    <t>چند مثال</t>
  </si>
  <si>
    <t>چند مثال از Data Validation</t>
  </si>
  <si>
    <t>Validation با استفاده از Checkbox</t>
  </si>
  <si>
    <t>مهیار عبیدی</t>
  </si>
  <si>
    <t>برگشت به فهرست</t>
  </si>
  <si>
    <t xml:space="preserve">هدف از استفاده از Data Validation این است که مطمئن شویم </t>
  </si>
  <si>
    <t xml:space="preserve">کاربرانی که از فایل ساخته شده استفاده می کنند، اطلاعات نادرست </t>
  </si>
  <si>
    <t>یا نا مناسب را در سلولها و یا مجموعه سلولها وارد نکنند.</t>
  </si>
  <si>
    <t>برای استفاده از Data Validation به صورت زیر عمل کنید :</t>
  </si>
  <si>
    <t>Data &gt;&gt;&gt; Data Tools &gt;&gt;&gt; Data Validation</t>
  </si>
  <si>
    <t>تمام خانه هایی که در این فایل با رنگ آبی مشخص شده است، شامل</t>
  </si>
  <si>
    <t>Data Validation می باشد. برای مشاهده فرمولها بر روی خانه های آبی</t>
  </si>
  <si>
    <t>از طریق فوق عمل کنید.</t>
  </si>
  <si>
    <t>&lt;&lt; بعدی</t>
  </si>
  <si>
    <t>قبلی &gt;&gt;</t>
  </si>
  <si>
    <t>عدد صحیح بین 0 و 10 وارد نمایید:</t>
  </si>
  <si>
    <t>عدد اعشاری بزرگتر از 2.5 وارد نمایید:</t>
  </si>
  <si>
    <t>از لیست زیر یک مقدار را انتخاب نمایید:</t>
  </si>
  <si>
    <t>از لیست 2 ، مقدار دلخواه را انتخاب نمایید:</t>
  </si>
  <si>
    <t>یک تاریخ بعد از تاریخ 1/1/2004 وارد نمایید:</t>
  </si>
  <si>
    <t>یک زمان بین 5:00 am و 11:00 am وارد نمایید:</t>
  </si>
  <si>
    <t>یک داده با 5 کاراکتر وارد نمایید:</t>
  </si>
  <si>
    <t>برای مشاهده اطلاعات Validation:</t>
  </si>
  <si>
    <t>Data&gt;&gt;&gt; Data Validation</t>
  </si>
  <si>
    <t>بر روی خانه های آبی رنگ</t>
  </si>
  <si>
    <t>گربه</t>
  </si>
  <si>
    <t>جوجه</t>
  </si>
  <si>
    <t>گاو</t>
  </si>
  <si>
    <t>سگ</t>
  </si>
  <si>
    <t>اسب</t>
  </si>
  <si>
    <t>موش</t>
  </si>
  <si>
    <t>پلنگ</t>
  </si>
  <si>
    <t>گوسفند</t>
  </si>
  <si>
    <t>مثال 1</t>
  </si>
  <si>
    <t>اعداد طوسی رنگ شامل فرمول (شرط) Data Validation می باشد تا بهتر True یا False بودن آنها درک شود</t>
  </si>
  <si>
    <t>فرمول خانه های آبی رنگ را از طریق Data &gt;&gt;&gt; Data Validation می توانید مشاهده کنید</t>
  </si>
  <si>
    <t>مثال 2</t>
  </si>
  <si>
    <t>نام</t>
  </si>
  <si>
    <t>سن</t>
  </si>
  <si>
    <t>مثال 3</t>
  </si>
  <si>
    <t>داده  را به صورت %0.00 وارد کنید</t>
  </si>
  <si>
    <t>مثال 4</t>
  </si>
  <si>
    <t>عدد</t>
  </si>
  <si>
    <t>متن</t>
  </si>
  <si>
    <t>مثال 5</t>
  </si>
  <si>
    <t>جلوگیری از تکرار داده ها (کاربردی)</t>
  </si>
  <si>
    <t>مثال 7</t>
  </si>
  <si>
    <t>کد پرسنلی</t>
  </si>
  <si>
    <t>نام خانوادگی</t>
  </si>
  <si>
    <t>محمدی</t>
  </si>
  <si>
    <t>مثال 6</t>
  </si>
  <si>
    <t>علی</t>
  </si>
  <si>
    <t>برای درک بهتر فرمولها ، درون خانه های آبی رنگ ، مقدار های متفاوت و حتی بی ربط وارد کرده تا مشاهده کنید چگونه می توان از پیغام خطا ها به درستی استفاده کرد.</t>
  </si>
  <si>
    <t>list های لینک شده</t>
  </si>
  <si>
    <t>دسته بندی ها</t>
  </si>
  <si>
    <t>میوه</t>
  </si>
  <si>
    <t>سبزیجات</t>
  </si>
  <si>
    <t>لباس</t>
  </si>
  <si>
    <t>محصولات</t>
  </si>
  <si>
    <t>سیب</t>
  </si>
  <si>
    <t>پرتقال</t>
  </si>
  <si>
    <t>هلو</t>
  </si>
  <si>
    <t>موز</t>
  </si>
  <si>
    <t>هویج</t>
  </si>
  <si>
    <t>کلم</t>
  </si>
  <si>
    <t>کاهو</t>
  </si>
  <si>
    <t>پیاز</t>
  </si>
  <si>
    <t>پیراهن</t>
  </si>
  <si>
    <t>شلوار</t>
  </si>
  <si>
    <t>جوراب</t>
  </si>
  <si>
    <t>ژاکت</t>
  </si>
  <si>
    <t>میخ</t>
  </si>
  <si>
    <t>چکش</t>
  </si>
  <si>
    <t>اره</t>
  </si>
  <si>
    <t>آجر</t>
  </si>
  <si>
    <t>دسته بندی را انتخاب کنید:</t>
  </si>
  <si>
    <t>محصول را انتخاب کنید:</t>
  </si>
  <si>
    <t>تجهیزات ساختمان</t>
  </si>
  <si>
    <t>توضیح در مورد چگونگی انجام کار:</t>
  </si>
  <si>
    <t xml:space="preserve">* از منوی Formulas &gt;&gt;&gt; Name Manager می توانید لیست های مختلف را نامگذاری کنید. </t>
  </si>
  <si>
    <r>
      <t xml:space="preserve">* سلولهای بین B3:B6 به نام </t>
    </r>
    <r>
      <rPr>
        <b/>
        <sz val="12"/>
        <rFont val="B Nazanin"/>
        <charset val="178"/>
      </rPr>
      <t>دسته_بندی_ها</t>
    </r>
    <r>
      <rPr>
        <sz val="12"/>
        <rFont val="B Nazanin"/>
        <charset val="178"/>
      </rPr>
      <t xml:space="preserve"> تعریف شده است. توجه کنید که به جای فاصله باید از "_" استفاده کنید.</t>
    </r>
  </si>
  <si>
    <r>
      <t xml:space="preserve">* سطر زیر محصولات هم نام با آیتم های زیر </t>
    </r>
    <r>
      <rPr>
        <b/>
        <sz val="12"/>
        <rFont val="B Nazanin"/>
        <charset val="178"/>
      </rPr>
      <t>دسته بندی ها</t>
    </r>
    <r>
      <rPr>
        <sz val="12"/>
        <rFont val="B Nazanin"/>
        <charset val="178"/>
      </rPr>
      <t xml:space="preserve"> می باشد.</t>
    </r>
  </si>
  <si>
    <t>* برای مشاهده فرمول های Data Validation روی سلولهای آبی رنگ به منوی Data &gt;&gt;&gt; Data Validation بروید.</t>
  </si>
  <si>
    <t>* مهم:</t>
  </si>
  <si>
    <t>* تابع INDIRECT در Data Validation در  list به این دلیل استفاده شده است که اکسل هر text را به صورت Range Name</t>
  </si>
  <si>
    <t>شناخته و بصورت متنی نخواند تا بتواند از Name Manager آنرا بازخوانی کند.</t>
  </si>
  <si>
    <t>* تابع SUBSTITUTE به این دلیل استفاده شده که فاصله ها (" ") را به underscore ("_") تبدیل کند تا بتواند آنرا بازخوانی کند.</t>
  </si>
  <si>
    <t>* به فایل Help (کلید F1) در مورد توابع INDIRECT و SUBSTITUTE حتما مراجعه نمایید.</t>
  </si>
  <si>
    <r>
      <t xml:space="preserve">در این مثال وقتی چک باکس </t>
    </r>
    <r>
      <rPr>
        <b/>
        <sz val="12"/>
        <rFont val="B Nazanin"/>
        <charset val="178"/>
      </rPr>
      <t xml:space="preserve">فعال </t>
    </r>
    <r>
      <rPr>
        <sz val="12"/>
        <rFont val="B Nazanin"/>
        <charset val="178"/>
      </rPr>
      <t xml:space="preserve">است، فقط می توان در خانه های آبی رنگ </t>
    </r>
    <r>
      <rPr>
        <b/>
        <sz val="12"/>
        <rFont val="B Nazanin"/>
        <charset val="178"/>
      </rPr>
      <t xml:space="preserve">عدد </t>
    </r>
    <r>
      <rPr>
        <sz val="12"/>
        <rFont val="B Nazanin"/>
        <charset val="178"/>
      </rPr>
      <t xml:space="preserve">وارد کرد و وقتی </t>
    </r>
    <r>
      <rPr>
        <b/>
        <sz val="12"/>
        <rFont val="B Nazanin"/>
        <charset val="178"/>
      </rPr>
      <t xml:space="preserve">غیر فعال </t>
    </r>
    <r>
      <rPr>
        <sz val="12"/>
        <rFont val="B Nazanin"/>
        <charset val="178"/>
      </rPr>
      <t>باشد ، هر داده ای می توان وارد کرد.</t>
    </r>
  </si>
  <si>
    <t>برای استفاده از چک باکس از منوی File &gt;&gt; Options &gt;&gt; Customize Ribbon ، در جدول Main Tabs ، تیک Developer را فعال نمایید.</t>
  </si>
  <si>
    <t>سپس از تَب Developer &gt;&gt; Insert یک چک باکس از قسمت بالایی ( Form ) وارد سلول مورد نظر نمایید.</t>
  </si>
  <si>
    <t>* برای مشاهده تنظیمات چک باکس ، روی آن راست کلیک کرده و از منوی Format Control ، سلولی که با آن لینک شده است را مشاهده نمایید.</t>
  </si>
  <si>
    <t>فرمول</t>
  </si>
  <si>
    <t>استفاده از چک باکس و Data Validation</t>
  </si>
  <si>
    <t>نیما</t>
  </si>
  <si>
    <t>جمع اعداد</t>
  </si>
  <si>
    <t>بررسی درست بودن تیترها</t>
  </si>
  <si>
    <t>خالی نگذاشتن سطرها سطرها</t>
  </si>
  <si>
    <t>امیدوارم از این فایل بهترین استفاده رو در کارتون ببرین!</t>
  </si>
  <si>
    <t>We can't help everyone, but everyone can help someone.</t>
  </si>
  <si>
    <t>Ronald Reagan</t>
  </si>
  <si>
    <t>موفق باشید!</t>
  </si>
  <si>
    <t>forum.exceliran.com</t>
  </si>
  <si>
    <t>جلوگیری از خالی ماند ستون</t>
  </si>
  <si>
    <t>List های لینک شده و تو در تو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</si>
</sst>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;;;"/>
  </numFmts>
  <fonts count="36" x14ac:knownFonts="1">
    <font>
      <sz val="9"/>
      <name val="Verdana"/>
    </font>
    <font>
      <sz val="9"/>
      <name val="Verdana"/>
      <family val="2"/>
    </font>
    <font>
      <sz val="8"/>
      <name val="Verdana"/>
      <family val="2"/>
    </font>
    <font>
      <b/>
      <sz val="9"/>
      <name val="Verdana"/>
      <family val="2"/>
    </font>
    <font>
      <u/>
      <sz val="9"/>
      <color indexed="12"/>
      <name val="Verdana"/>
      <family val="2"/>
    </font>
    <font>
      <sz val="9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sz val="9"/>
      <name val="Verdana"/>
      <family val="2"/>
    </font>
    <font>
      <u/>
      <sz val="12"/>
      <color indexed="12"/>
      <name val="Verdana"/>
      <family val="2"/>
    </font>
    <font>
      <sz val="16"/>
      <name val="Verdana"/>
      <family val="2"/>
    </font>
    <font>
      <b/>
      <sz val="12"/>
      <name val="B Nazanin"/>
      <charset val="178"/>
    </font>
    <font>
      <sz val="9"/>
      <name val="B Nazanin"/>
      <charset val="178"/>
    </font>
    <font>
      <b/>
      <sz val="9"/>
      <name val="B Nazanin"/>
      <charset val="178"/>
    </font>
    <font>
      <sz val="12"/>
      <name val="B Nazanin"/>
      <charset val="178"/>
    </font>
    <font>
      <sz val="14"/>
      <name val="B Nazanin"/>
      <charset val="178"/>
    </font>
    <font>
      <b/>
      <sz val="14"/>
      <name val="B Nazanin"/>
      <charset val="178"/>
    </font>
    <font>
      <u/>
      <sz val="14"/>
      <color indexed="12"/>
      <name val="B Nazanin"/>
      <charset val="178"/>
    </font>
    <font>
      <b/>
      <sz val="16"/>
      <name val="B Nazanin"/>
      <charset val="178"/>
    </font>
    <font>
      <u/>
      <sz val="14"/>
      <name val="B Nazanin"/>
      <charset val="178"/>
    </font>
    <font>
      <sz val="18"/>
      <name val="B Nazanin"/>
      <charset val="178"/>
    </font>
    <font>
      <sz val="20"/>
      <name val="B Nazanin"/>
      <charset val="178"/>
    </font>
    <font>
      <b/>
      <sz val="11"/>
      <name val="B Nazanin"/>
      <charset val="178"/>
    </font>
    <font>
      <sz val="11"/>
      <name val="B Nazanin"/>
      <charset val="178"/>
    </font>
    <font>
      <b/>
      <sz val="10"/>
      <name val="Verdana"/>
      <family val="2"/>
    </font>
    <font>
      <sz val="9"/>
      <color indexed="81"/>
      <name val="Tahoma"/>
      <family val="2"/>
    </font>
    <font>
      <sz val="14"/>
      <color rgb="FFFF0000"/>
      <name val="B Nazanin"/>
      <charset val="178"/>
    </font>
    <font>
      <sz val="16"/>
      <name val="B Nazanin"/>
      <charset val="178"/>
    </font>
    <font>
      <u/>
      <sz val="9"/>
      <color indexed="12"/>
      <name val="B Nazanin"/>
      <charset val="178"/>
    </font>
    <font>
      <u/>
      <sz val="12"/>
      <color indexed="12"/>
      <name val="B Nazanin"/>
      <charset val="178"/>
    </font>
    <font>
      <u/>
      <sz val="14"/>
      <color indexed="12"/>
      <name val="Verdana"/>
      <family val="2"/>
    </font>
    <font>
      <sz val="20"/>
      <name val="AR CENA"/>
    </font>
    <font>
      <sz val="12"/>
      <name val="AR CENA"/>
    </font>
    <font>
      <sz val="8"/>
      <color rgb="FF00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/>
      <bottom/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4" fillId="0" borderId="0" xfId="2" applyAlignment="1" applyProtecti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7" fillId="0" borderId="0" xfId="0" applyFont="1" applyAlignment="1">
      <alignment horizontal="right" vertical="center" readingOrder="2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>
      <alignment horizontal="left" vertical="center" readingOrder="2"/>
    </xf>
    <xf numFmtId="0" fontId="17" fillId="0" borderId="0" xfId="0" applyFont="1" applyAlignment="1">
      <alignment vertical="center" readingOrder="2"/>
    </xf>
    <xf numFmtId="0" fontId="17" fillId="4" borderId="15" xfId="0" applyFont="1" applyFill="1" applyBorder="1" applyAlignment="1">
      <alignment horizontal="left" vertical="center" readingOrder="2"/>
    </xf>
    <xf numFmtId="0" fontId="17" fillId="4" borderId="16" xfId="0" applyFont="1" applyFill="1" applyBorder="1" applyAlignment="1">
      <alignment horizontal="left" vertical="center" readingOrder="2"/>
    </xf>
    <xf numFmtId="0" fontId="17" fillId="4" borderId="17" xfId="0" applyFont="1" applyFill="1" applyBorder="1" applyAlignment="1">
      <alignment horizontal="right" vertical="center" readingOrder="2"/>
    </xf>
    <xf numFmtId="0" fontId="17" fillId="4" borderId="18" xfId="0" applyFont="1" applyFill="1" applyBorder="1" applyAlignment="1">
      <alignment horizontal="left" vertical="center" readingOrder="2"/>
    </xf>
    <xf numFmtId="0" fontId="17" fillId="4" borderId="0" xfId="0" applyFont="1" applyFill="1" applyBorder="1" applyAlignment="1">
      <alignment horizontal="left" vertical="center" readingOrder="2"/>
    </xf>
    <xf numFmtId="0" fontId="17" fillId="4" borderId="19" xfId="0" applyFont="1" applyFill="1" applyBorder="1" applyAlignment="1">
      <alignment horizontal="right" vertical="center" readingOrder="2"/>
    </xf>
    <xf numFmtId="0" fontId="17" fillId="4" borderId="20" xfId="0" applyFont="1" applyFill="1" applyBorder="1" applyAlignment="1">
      <alignment horizontal="left" vertical="center" readingOrder="2"/>
    </xf>
    <xf numFmtId="0" fontId="17" fillId="4" borderId="21" xfId="0" applyFont="1" applyFill="1" applyBorder="1" applyAlignment="1">
      <alignment horizontal="left" vertical="center" readingOrder="2"/>
    </xf>
    <xf numFmtId="0" fontId="17" fillId="4" borderId="22" xfId="0" applyFont="1" applyFill="1" applyBorder="1" applyAlignment="1">
      <alignment horizontal="right" vertical="center" readingOrder="2"/>
    </xf>
    <xf numFmtId="0" fontId="17" fillId="5" borderId="0" xfId="0" applyFont="1" applyFill="1" applyAlignment="1">
      <alignment horizontal="left" vertical="center" readingOrder="2"/>
    </xf>
    <xf numFmtId="0" fontId="21" fillId="5" borderId="0" xfId="2" applyFont="1" applyFill="1" applyAlignment="1" applyProtection="1">
      <alignment horizontal="left" vertical="center" readingOrder="2"/>
    </xf>
    <xf numFmtId="0" fontId="17" fillId="5" borderId="0" xfId="0" applyFont="1" applyFill="1" applyAlignment="1">
      <alignment vertical="center" readingOrder="2"/>
    </xf>
    <xf numFmtId="0" fontId="17" fillId="5" borderId="0" xfId="0" applyFont="1" applyFill="1" applyAlignment="1">
      <alignment horizontal="right" vertical="center" readingOrder="2"/>
    </xf>
    <xf numFmtId="0" fontId="17" fillId="5" borderId="18" xfId="0" applyFont="1" applyFill="1" applyBorder="1" applyAlignment="1">
      <alignment horizontal="left" vertical="center" readingOrder="2"/>
    </xf>
    <xf numFmtId="0" fontId="17" fillId="5" borderId="0" xfId="0" applyFont="1" applyFill="1" applyBorder="1" applyAlignment="1">
      <alignment horizontal="left" vertical="center" readingOrder="2"/>
    </xf>
    <xf numFmtId="0" fontId="17" fillId="5" borderId="19" xfId="0" applyFont="1" applyFill="1" applyBorder="1" applyAlignment="1">
      <alignment horizontal="right" vertical="center" readingOrder="2"/>
    </xf>
    <xf numFmtId="0" fontId="17" fillId="5" borderId="21" xfId="0" applyFont="1" applyFill="1" applyBorder="1" applyAlignment="1">
      <alignment horizontal="left" vertical="center" readingOrder="2"/>
    </xf>
    <xf numFmtId="0" fontId="17" fillId="5" borderId="22" xfId="0" applyFont="1" applyFill="1" applyBorder="1" applyAlignment="1">
      <alignment horizontal="right" vertical="center" readingOrder="2"/>
    </xf>
    <xf numFmtId="0" fontId="21" fillId="5" borderId="0" xfId="2" applyFont="1" applyFill="1" applyAlignment="1" applyProtection="1">
      <alignment horizontal="center" vertical="center" readingOrder="2"/>
    </xf>
    <xf numFmtId="0" fontId="18" fillId="5" borderId="16" xfId="0" applyFont="1" applyFill="1" applyBorder="1" applyAlignment="1">
      <alignment horizontal="left" vertical="center" readingOrder="2"/>
    </xf>
    <xf numFmtId="0" fontId="18" fillId="5" borderId="17" xfId="0" applyFont="1" applyFill="1" applyBorder="1" applyAlignment="1">
      <alignment horizontal="left" vertical="center" readingOrder="2"/>
    </xf>
    <xf numFmtId="0" fontId="17" fillId="5" borderId="18" xfId="0" applyFont="1" applyFill="1" applyBorder="1" applyAlignment="1">
      <alignment vertical="center" readingOrder="2"/>
    </xf>
    <xf numFmtId="0" fontId="17" fillId="5" borderId="0" xfId="0" applyFont="1" applyFill="1" applyBorder="1" applyAlignment="1">
      <alignment vertical="center" readingOrder="2"/>
    </xf>
    <xf numFmtId="0" fontId="17" fillId="5" borderId="19" xfId="0" applyFont="1" applyFill="1" applyBorder="1" applyAlignment="1">
      <alignment vertical="center" readingOrder="2"/>
    </xf>
    <xf numFmtId="0" fontId="17" fillId="5" borderId="19" xfId="0" applyFont="1" applyFill="1" applyBorder="1" applyAlignment="1">
      <alignment horizontal="left" vertical="center" readingOrder="2"/>
    </xf>
    <xf numFmtId="0" fontId="21" fillId="5" borderId="0" xfId="2" applyFont="1" applyFill="1" applyBorder="1" applyAlignment="1" applyProtection="1">
      <alignment horizontal="center" vertical="center" readingOrder="2"/>
    </xf>
    <xf numFmtId="0" fontId="20" fillId="5" borderId="0" xfId="0" applyFont="1" applyFill="1" applyBorder="1" applyAlignment="1">
      <alignment horizontal="center" vertical="center" readingOrder="2"/>
    </xf>
    <xf numFmtId="0" fontId="18" fillId="5" borderId="0" xfId="0" applyFont="1" applyFill="1" applyBorder="1" applyAlignment="1">
      <alignment horizontal="left" vertical="center" readingOrder="2"/>
    </xf>
    <xf numFmtId="0" fontId="19" fillId="5" borderId="20" xfId="2" applyFont="1" applyFill="1" applyBorder="1" applyAlignment="1" applyProtection="1">
      <alignment horizontal="left" vertical="center" readingOrder="2"/>
      <protection locked="0"/>
    </xf>
    <xf numFmtId="0" fontId="18" fillId="3" borderId="23" xfId="0" applyFont="1" applyFill="1" applyBorder="1" applyAlignment="1">
      <alignment horizontal="right" vertical="center" readingOrder="2"/>
    </xf>
    <xf numFmtId="0" fontId="21" fillId="5" borderId="0" xfId="2" applyFont="1" applyFill="1" applyAlignment="1" applyProtection="1">
      <alignment horizontal="right" vertical="center" readingOrder="2"/>
    </xf>
    <xf numFmtId="0" fontId="19" fillId="5" borderId="0" xfId="2" applyFont="1" applyFill="1" applyAlignment="1" applyProtection="1">
      <alignment horizontal="right" vertical="center" readingOrder="2"/>
    </xf>
    <xf numFmtId="0" fontId="17" fillId="4" borderId="24" xfId="0" applyFont="1" applyFill="1" applyBorder="1" applyAlignment="1" applyProtection="1">
      <alignment horizontal="right" vertical="center" readingOrder="2"/>
      <protection locked="0"/>
    </xf>
    <xf numFmtId="0" fontId="17" fillId="2" borderId="24" xfId="0" applyFont="1" applyFill="1" applyBorder="1" applyAlignment="1" applyProtection="1">
      <alignment horizontal="right" vertical="center" readingOrder="2"/>
      <protection locked="0"/>
    </xf>
    <xf numFmtId="14" fontId="17" fillId="2" borderId="24" xfId="0" applyNumberFormat="1" applyFont="1" applyFill="1" applyBorder="1" applyAlignment="1" applyProtection="1">
      <alignment horizontal="right" vertical="center" readingOrder="2"/>
      <protection locked="0"/>
    </xf>
    <xf numFmtId="20" fontId="17" fillId="2" borderId="24" xfId="0" applyNumberFormat="1" applyFont="1" applyFill="1" applyBorder="1" applyAlignment="1" applyProtection="1">
      <alignment horizontal="right" vertical="center" readingOrder="2"/>
      <protection locked="0"/>
    </xf>
    <xf numFmtId="20" fontId="17" fillId="2" borderId="25" xfId="0" applyNumberFormat="1" applyFont="1" applyFill="1" applyBorder="1" applyAlignment="1" applyProtection="1">
      <alignment horizontal="right" vertical="center" readingOrder="2"/>
      <protection locked="0"/>
    </xf>
    <xf numFmtId="165" fontId="21" fillId="5" borderId="0" xfId="2" applyNumberFormat="1" applyFont="1" applyFill="1" applyAlignment="1" applyProtection="1">
      <alignment horizontal="right" vertical="center" readingOrder="2"/>
      <protection locked="0"/>
    </xf>
    <xf numFmtId="0" fontId="13" fillId="0" borderId="1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17" fillId="5" borderId="0" xfId="0" applyFont="1" applyFill="1" applyAlignment="1">
      <alignment horizontal="center" vertical="center" readingOrder="2"/>
    </xf>
    <xf numFmtId="0" fontId="28" fillId="5" borderId="0" xfId="0" applyFont="1" applyFill="1" applyAlignment="1">
      <alignment horizontal="center" vertical="center" readingOrder="2"/>
    </xf>
    <xf numFmtId="0" fontId="13" fillId="5" borderId="0" xfId="0" applyFont="1" applyFill="1" applyBorder="1" applyAlignment="1">
      <alignment horizontal="center" vertical="center"/>
    </xf>
    <xf numFmtId="0" fontId="0" fillId="5" borderId="0" xfId="0" applyFill="1"/>
    <xf numFmtId="0" fontId="17" fillId="4" borderId="1" xfId="0" applyFont="1" applyFill="1" applyBorder="1" applyAlignment="1">
      <alignment horizontal="right" vertical="center" readingOrder="2"/>
    </xf>
    <xf numFmtId="0" fontId="17" fillId="0" borderId="0" xfId="0" applyNumberFormat="1" applyFont="1" applyAlignment="1">
      <alignment horizontal="right" vertical="center" readingOrder="2"/>
    </xf>
    <xf numFmtId="0" fontId="25" fillId="2" borderId="1" xfId="0" applyFont="1" applyFill="1" applyBorder="1" applyAlignment="1" applyProtection="1">
      <alignment horizontal="center" vertical="center"/>
      <protection locked="0"/>
    </xf>
    <xf numFmtId="1" fontId="25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Protection="1">
      <protection locked="0"/>
    </xf>
    <xf numFmtId="0" fontId="16" fillId="2" borderId="1" xfId="0" applyFont="1" applyFill="1" applyBorder="1" applyAlignment="1" applyProtection="1">
      <alignment horizontal="left" vertical="center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Protection="1">
      <protection locked="0"/>
    </xf>
    <xf numFmtId="0" fontId="15" fillId="3" borderId="4" xfId="0" applyFont="1" applyFill="1" applyBorder="1" applyProtection="1">
      <protection locked="0"/>
    </xf>
    <xf numFmtId="10" fontId="5" fillId="2" borderId="1" xfId="3" applyNumberFormat="1" applyFont="1" applyFill="1" applyBorder="1" applyAlignment="1" applyProtection="1">
      <alignment horizontal="center" vertical="center"/>
      <protection locked="0"/>
    </xf>
    <xf numFmtId="0" fontId="0" fillId="2" borderId="1" xfId="3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25" fillId="2" borderId="1" xfId="0" applyFont="1" applyFill="1" applyBorder="1" applyProtection="1">
      <protection locked="0"/>
    </xf>
    <xf numFmtId="164" fontId="16" fillId="2" borderId="1" xfId="1" applyFont="1" applyFill="1" applyBorder="1" applyAlignment="1" applyProtection="1">
      <alignment vertical="center"/>
      <protection locked="0"/>
    </xf>
    <xf numFmtId="164" fontId="13" fillId="0" borderId="12" xfId="1" applyNumberFormat="1" applyFont="1" applyBorder="1" applyAlignment="1" applyProtection="1">
      <alignment vertical="center"/>
      <protection locked="0"/>
    </xf>
    <xf numFmtId="0" fontId="14" fillId="0" borderId="0" xfId="0" applyFont="1"/>
    <xf numFmtId="0" fontId="16" fillId="0" borderId="0" xfId="0" applyFont="1"/>
    <xf numFmtId="0" fontId="13" fillId="0" borderId="1" xfId="0" applyFont="1" applyBorder="1" applyAlignment="1">
      <alignment horizontal="center"/>
    </xf>
    <xf numFmtId="0" fontId="12" fillId="5" borderId="0" xfId="0" applyFont="1" applyFill="1" applyAlignment="1">
      <alignment horizontal="centerContinuous"/>
    </xf>
    <xf numFmtId="0" fontId="16" fillId="5" borderId="0" xfId="0" applyFont="1" applyFill="1"/>
    <xf numFmtId="0" fontId="13" fillId="5" borderId="9" xfId="0" applyFont="1" applyFill="1" applyBorder="1"/>
    <xf numFmtId="0" fontId="32" fillId="5" borderId="0" xfId="2" applyFont="1" applyFill="1" applyAlignment="1" applyProtection="1">
      <alignment horizontal="left" readingOrder="2"/>
      <protection locked="0"/>
    </xf>
    <xf numFmtId="0" fontId="32" fillId="5" borderId="0" xfId="2" applyFont="1" applyFill="1" applyAlignment="1" applyProtection="1">
      <alignment readingOrder="2"/>
      <protection locked="0"/>
    </xf>
    <xf numFmtId="0" fontId="32" fillId="5" borderId="0" xfId="2" applyFont="1" applyFill="1" applyAlignment="1" applyProtection="1">
      <alignment horizontal="right" vertical="center" readingOrder="2"/>
      <protection locked="0"/>
    </xf>
    <xf numFmtId="0" fontId="32" fillId="5" borderId="0" xfId="2" applyFont="1" applyFill="1" applyAlignment="1" applyProtection="1">
      <alignment horizontal="left" vertical="center" readingOrder="2"/>
      <protection locked="0"/>
    </xf>
    <xf numFmtId="0" fontId="17" fillId="5" borderId="0" xfId="0" applyFont="1" applyFill="1" applyAlignment="1" applyProtection="1">
      <alignment horizontal="right" vertical="center"/>
    </xf>
    <xf numFmtId="0" fontId="17" fillId="5" borderId="0" xfId="0" applyFont="1" applyFill="1" applyAlignment="1" applyProtection="1">
      <alignment horizontal="right" vertical="center" readingOrder="2"/>
    </xf>
    <xf numFmtId="0" fontId="18" fillId="5" borderId="13" xfId="0" applyFont="1" applyFill="1" applyBorder="1" applyAlignment="1" applyProtection="1">
      <alignment horizontal="center" vertical="center" readingOrder="2"/>
    </xf>
    <xf numFmtId="0" fontId="18" fillId="5" borderId="14" xfId="0" applyFont="1" applyFill="1" applyBorder="1" applyAlignment="1" applyProtection="1">
      <alignment horizontal="right" vertical="center" readingOrder="2"/>
    </xf>
    <xf numFmtId="0" fontId="14" fillId="2" borderId="11" xfId="0" applyFont="1" applyFill="1" applyBorder="1"/>
    <xf numFmtId="0" fontId="14" fillId="5" borderId="0" xfId="0" applyFont="1" applyFill="1"/>
    <xf numFmtId="0" fontId="29" fillId="5" borderId="0" xfId="0" applyFont="1" applyFill="1" applyAlignment="1">
      <alignment horizontal="centerContinuous"/>
    </xf>
    <xf numFmtId="0" fontId="30" fillId="5" borderId="0" xfId="2" applyFont="1" applyFill="1" applyAlignment="1" applyProtection="1"/>
    <xf numFmtId="0" fontId="16" fillId="5" borderId="0" xfId="0" applyFont="1" applyFill="1" applyAlignment="1">
      <alignment vertical="center" wrapText="1"/>
    </xf>
    <xf numFmtId="0" fontId="14" fillId="5" borderId="0" xfId="0" applyFont="1" applyFill="1" applyAlignment="1">
      <alignment wrapText="1"/>
    </xf>
    <xf numFmtId="0" fontId="19" fillId="5" borderId="0" xfId="2" applyFont="1" applyFill="1" applyAlignment="1" applyProtection="1">
      <alignment readingOrder="2"/>
    </xf>
    <xf numFmtId="0" fontId="17" fillId="5" borderId="0" xfId="0" applyFont="1" applyFill="1" applyAlignment="1">
      <alignment readingOrder="2"/>
    </xf>
    <xf numFmtId="0" fontId="15" fillId="3" borderId="1" xfId="0" applyNumberFormat="1" applyFont="1" applyFill="1" applyBorder="1"/>
    <xf numFmtId="0" fontId="17" fillId="5" borderId="14" xfId="0" applyFont="1" applyFill="1" applyBorder="1" applyAlignment="1" applyProtection="1">
      <alignment horizontal="center" vertical="center" readingOrder="2"/>
    </xf>
    <xf numFmtId="0" fontId="19" fillId="5" borderId="0" xfId="2" applyFont="1" applyFill="1" applyAlignment="1" applyProtection="1">
      <alignment horizontal="left" readingOrder="2"/>
    </xf>
    <xf numFmtId="0" fontId="14" fillId="7" borderId="32" xfId="0" applyFont="1" applyFill="1" applyBorder="1" applyAlignment="1">
      <alignment vertical="center"/>
    </xf>
    <xf numFmtId="0" fontId="14" fillId="7" borderId="0" xfId="0" applyFont="1" applyFill="1" applyBorder="1" applyAlignment="1">
      <alignment vertical="center"/>
    </xf>
    <xf numFmtId="0" fontId="14" fillId="7" borderId="19" xfId="0" applyFont="1" applyFill="1" applyBorder="1" applyAlignment="1">
      <alignment vertical="center"/>
    </xf>
    <xf numFmtId="0" fontId="14" fillId="7" borderId="33" xfId="0" applyFont="1" applyFill="1" applyBorder="1" applyAlignment="1">
      <alignment vertical="center"/>
    </xf>
    <xf numFmtId="0" fontId="14" fillId="7" borderId="27" xfId="0" applyFont="1" applyFill="1" applyBorder="1" applyAlignment="1">
      <alignment vertical="center"/>
    </xf>
    <xf numFmtId="0" fontId="32" fillId="5" borderId="0" xfId="2" applyFont="1" applyFill="1" applyAlignment="1" applyProtection="1">
      <alignment readingOrder="2"/>
    </xf>
    <xf numFmtId="0" fontId="11" fillId="5" borderId="14" xfId="2" applyFont="1" applyFill="1" applyBorder="1" applyAlignment="1" applyProtection="1">
      <alignment horizontal="center" vertical="center" readingOrder="2"/>
      <protection locked="0"/>
    </xf>
    <xf numFmtId="0" fontId="31" fillId="5" borderId="14" xfId="2" applyFont="1" applyFill="1" applyBorder="1" applyAlignment="1" applyProtection="1">
      <alignment horizontal="center" vertical="center" readingOrder="2"/>
    </xf>
    <xf numFmtId="0" fontId="13" fillId="5" borderId="14" xfId="0" applyFont="1" applyFill="1" applyBorder="1" applyAlignment="1" applyProtection="1">
      <alignment horizontal="center" vertical="center" readingOrder="2"/>
    </xf>
    <xf numFmtId="0" fontId="32" fillId="5" borderId="0" xfId="2" applyFont="1" applyFill="1" applyAlignment="1" applyProtection="1">
      <alignment horizontal="center" vertical="center" readingOrder="2"/>
    </xf>
    <xf numFmtId="0" fontId="17" fillId="5" borderId="0" xfId="0" applyFont="1" applyFill="1"/>
    <xf numFmtId="0" fontId="16" fillId="5" borderId="28" xfId="0" applyFont="1" applyFill="1" applyBorder="1" applyAlignment="1" applyProtection="1">
      <alignment horizontal="center" vertical="center" readingOrder="2"/>
    </xf>
    <xf numFmtId="0" fontId="13" fillId="10" borderId="11" xfId="0" applyFont="1" applyFill="1" applyBorder="1" applyAlignment="1">
      <alignment horizontal="center"/>
    </xf>
    <xf numFmtId="0" fontId="13" fillId="10" borderId="1" xfId="0" applyFont="1" applyFill="1" applyBorder="1" applyAlignment="1">
      <alignment horizontal="center"/>
    </xf>
    <xf numFmtId="0" fontId="16" fillId="9" borderId="11" xfId="0" applyFont="1" applyFill="1" applyBorder="1" applyAlignment="1">
      <alignment horizontal="right" vertical="center"/>
    </xf>
    <xf numFmtId="0" fontId="16" fillId="9" borderId="1" xfId="0" applyFont="1" applyFill="1" applyBorder="1"/>
    <xf numFmtId="0" fontId="15" fillId="8" borderId="1" xfId="0" applyFont="1" applyFill="1" applyBorder="1" applyAlignment="1">
      <alignment horizontal="center" vertical="center"/>
    </xf>
    <xf numFmtId="0" fontId="14" fillId="8" borderId="1" xfId="0" applyFont="1" applyFill="1" applyBorder="1"/>
    <xf numFmtId="0" fontId="20" fillId="5" borderId="16" xfId="0" applyFont="1" applyFill="1" applyBorder="1" applyAlignment="1">
      <alignment horizontal="center" vertical="center" readingOrder="2"/>
    </xf>
    <xf numFmtId="0" fontId="21" fillId="5" borderId="15" xfId="2" applyFont="1" applyFill="1" applyBorder="1" applyAlignment="1" applyProtection="1">
      <alignment horizontal="center" vertical="center" readingOrder="2"/>
      <protection locked="0"/>
    </xf>
    <xf numFmtId="0" fontId="21" fillId="5" borderId="16" xfId="2" applyFont="1" applyFill="1" applyBorder="1" applyAlignment="1" applyProtection="1">
      <alignment horizontal="center" vertical="center" readingOrder="2"/>
      <protection locked="0"/>
    </xf>
    <xf numFmtId="0" fontId="17" fillId="5" borderId="18" xfId="0" applyFont="1" applyFill="1" applyBorder="1" applyAlignment="1">
      <alignment horizontal="center" vertical="center" readingOrder="2"/>
    </xf>
    <xf numFmtId="0" fontId="17" fillId="5" borderId="0" xfId="0" applyFont="1" applyFill="1" applyBorder="1" applyAlignment="1">
      <alignment horizontal="center" vertical="center" readingOrder="2"/>
    </xf>
    <xf numFmtId="0" fontId="17" fillId="5" borderId="19" xfId="0" applyFont="1" applyFill="1" applyBorder="1" applyAlignment="1">
      <alignment horizontal="center" vertical="center" readingOrder="2"/>
    </xf>
    <xf numFmtId="0" fontId="19" fillId="5" borderId="18" xfId="2" applyFont="1" applyFill="1" applyBorder="1" applyAlignment="1" applyProtection="1">
      <alignment horizontal="right" vertical="center" readingOrder="2"/>
      <protection locked="0"/>
    </xf>
    <xf numFmtId="0" fontId="19" fillId="5" borderId="0" xfId="2" applyFont="1" applyFill="1" applyBorder="1" applyAlignment="1" applyProtection="1">
      <alignment horizontal="right" vertical="center" readingOrder="2"/>
      <protection locked="0"/>
    </xf>
    <xf numFmtId="0" fontId="19" fillId="5" borderId="19" xfId="2" applyFont="1" applyFill="1" applyBorder="1" applyAlignment="1" applyProtection="1">
      <alignment horizontal="right" vertical="center" readingOrder="2"/>
      <protection locked="0"/>
    </xf>
    <xf numFmtId="0" fontId="22" fillId="5" borderId="0" xfId="0" applyFont="1" applyFill="1" applyAlignment="1">
      <alignment horizontal="center" vertical="center" readingOrder="2"/>
    </xf>
    <xf numFmtId="0" fontId="28" fillId="5" borderId="0" xfId="0" applyFont="1" applyFill="1" applyAlignment="1">
      <alignment horizontal="center" vertical="center" readingOrder="2"/>
    </xf>
    <xf numFmtId="0" fontId="24" fillId="0" borderId="11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6" fillId="0" borderId="11" xfId="0" applyFont="1" applyBorder="1" applyAlignment="1">
      <alignment horizontal="center" vertical="center" readingOrder="2"/>
    </xf>
    <xf numFmtId="0" fontId="26" fillId="0" borderId="7" xfId="0" applyFont="1" applyBorder="1" applyAlignment="1">
      <alignment horizontal="center" vertical="center" readingOrder="2"/>
    </xf>
    <xf numFmtId="0" fontId="32" fillId="5" borderId="0" xfId="2" applyFont="1" applyFill="1" applyAlignment="1" applyProtection="1">
      <alignment horizontal="center" vertical="center" readingOrder="2"/>
      <protection locked="0"/>
    </xf>
    <xf numFmtId="0" fontId="17" fillId="6" borderId="11" xfId="0" applyFont="1" applyFill="1" applyBorder="1" applyAlignment="1">
      <alignment horizontal="center" vertical="center" readingOrder="2"/>
    </xf>
    <xf numFmtId="0" fontId="17" fillId="6" borderId="6" xfId="0" applyFont="1" applyFill="1" applyBorder="1" applyAlignment="1">
      <alignment horizontal="center" vertical="center" readingOrder="2"/>
    </xf>
    <xf numFmtId="0" fontId="17" fillId="6" borderId="7" xfId="0" applyFont="1" applyFill="1" applyBorder="1" applyAlignment="1">
      <alignment horizontal="center" vertical="center" readingOrder="2"/>
    </xf>
    <xf numFmtId="0" fontId="17" fillId="4" borderId="11" xfId="0" applyFont="1" applyFill="1" applyBorder="1" applyAlignment="1">
      <alignment horizontal="center" vertical="center" readingOrder="2"/>
    </xf>
    <xf numFmtId="0" fontId="17" fillId="4" borderId="6" xfId="0" applyFont="1" applyFill="1" applyBorder="1" applyAlignment="1">
      <alignment horizontal="center" vertical="center" readingOrder="2"/>
    </xf>
    <xf numFmtId="0" fontId="17" fillId="4" borderId="7" xfId="0" applyFont="1" applyFill="1" applyBorder="1" applyAlignment="1">
      <alignment horizontal="center" vertical="center" readingOrder="2"/>
    </xf>
    <xf numFmtId="0" fontId="23" fillId="5" borderId="0" xfId="0" applyFont="1" applyFill="1" applyAlignment="1">
      <alignment horizontal="center" vertical="center" readingOrder="2"/>
    </xf>
    <xf numFmtId="0" fontId="17" fillId="5" borderId="0" xfId="0" applyFont="1" applyFill="1" applyAlignment="1">
      <alignment horizontal="center" vertical="center" readingOrder="2"/>
    </xf>
    <xf numFmtId="0" fontId="17" fillId="5" borderId="9" xfId="0" applyFont="1" applyFill="1" applyBorder="1" applyAlignment="1">
      <alignment vertical="center" wrapText="1" readingOrder="2"/>
    </xf>
    <xf numFmtId="0" fontId="24" fillId="0" borderId="11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10" borderId="11" xfId="0" applyFont="1" applyFill="1" applyBorder="1" applyAlignment="1">
      <alignment horizontal="center"/>
    </xf>
    <xf numFmtId="0" fontId="13" fillId="10" borderId="6" xfId="0" applyFont="1" applyFill="1" applyBorder="1" applyAlignment="1">
      <alignment horizontal="center"/>
    </xf>
    <xf numFmtId="0" fontId="13" fillId="10" borderId="7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2" fillId="5" borderId="5" xfId="0" applyFont="1" applyFill="1" applyBorder="1" applyAlignment="1">
      <alignment horizontal="center" vertical="center" readingOrder="2"/>
    </xf>
    <xf numFmtId="0" fontId="5" fillId="5" borderId="2" xfId="0" applyFont="1" applyFill="1" applyBorder="1" applyAlignment="1">
      <alignment horizontal="center"/>
    </xf>
    <xf numFmtId="0" fontId="16" fillId="7" borderId="9" xfId="0" applyFont="1" applyFill="1" applyBorder="1" applyAlignment="1">
      <alignment horizontal="right" vertical="top" readingOrder="2"/>
    </xf>
    <xf numFmtId="0" fontId="16" fillId="7" borderId="0" xfId="0" applyFont="1" applyFill="1" applyBorder="1" applyAlignment="1">
      <alignment horizontal="right" vertical="top" readingOrder="2"/>
    </xf>
    <xf numFmtId="0" fontId="16" fillId="7" borderId="8" xfId="0" applyFont="1" applyFill="1" applyBorder="1" applyAlignment="1">
      <alignment horizontal="right" vertical="top" readingOrder="2"/>
    </xf>
    <xf numFmtId="0" fontId="16" fillId="7" borderId="10" xfId="0" applyFont="1" applyFill="1" applyBorder="1" applyAlignment="1">
      <alignment horizontal="right" vertical="top" readingOrder="2"/>
    </xf>
    <xf numFmtId="0" fontId="16" fillId="7" borderId="2" xfId="0" applyFont="1" applyFill="1" applyBorder="1" applyAlignment="1">
      <alignment horizontal="right" vertical="top" readingOrder="2"/>
    </xf>
    <xf numFmtId="0" fontId="16" fillId="7" borderId="3" xfId="0" applyFont="1" applyFill="1" applyBorder="1" applyAlignment="1">
      <alignment horizontal="right" vertical="top" readingOrder="2"/>
    </xf>
    <xf numFmtId="0" fontId="13" fillId="7" borderId="9" xfId="0" applyFont="1" applyFill="1" applyBorder="1" applyAlignment="1">
      <alignment horizontal="right" vertical="top" readingOrder="2"/>
    </xf>
    <xf numFmtId="0" fontId="13" fillId="7" borderId="0" xfId="0" applyFont="1" applyFill="1" applyBorder="1" applyAlignment="1">
      <alignment horizontal="right" vertical="top" readingOrder="2"/>
    </xf>
    <xf numFmtId="0" fontId="13" fillId="7" borderId="8" xfId="0" applyFont="1" applyFill="1" applyBorder="1" applyAlignment="1">
      <alignment horizontal="right" vertical="top" readingOrder="2"/>
    </xf>
    <xf numFmtId="0" fontId="16" fillId="5" borderId="0" xfId="0" applyFont="1" applyFill="1" applyAlignment="1">
      <alignment horizontal="right" vertical="center" wrapText="1" readingOrder="2"/>
    </xf>
    <xf numFmtId="0" fontId="17" fillId="5" borderId="0" xfId="0" applyFont="1" applyFill="1" applyAlignment="1">
      <alignment horizontal="center"/>
    </xf>
    <xf numFmtId="0" fontId="29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 vertical="center"/>
    </xf>
    <xf numFmtId="0" fontId="19" fillId="7" borderId="27" xfId="2" applyFont="1" applyFill="1" applyBorder="1" applyAlignment="1" applyProtection="1">
      <alignment horizontal="center" readingOrder="2"/>
      <protection locked="0"/>
    </xf>
    <xf numFmtId="0" fontId="19" fillId="7" borderId="34" xfId="2" applyFont="1" applyFill="1" applyBorder="1" applyAlignment="1" applyProtection="1">
      <alignment horizontal="center" readingOrder="2"/>
      <protection locked="0"/>
    </xf>
    <xf numFmtId="0" fontId="17" fillId="7" borderId="0" xfId="0" applyFont="1" applyFill="1" applyBorder="1" applyAlignment="1">
      <alignment horizontal="center" vertical="center"/>
    </xf>
    <xf numFmtId="0" fontId="17" fillId="7" borderId="29" xfId="0" applyFont="1" applyFill="1" applyBorder="1" applyAlignment="1">
      <alignment horizontal="center" vertical="center"/>
    </xf>
    <xf numFmtId="0" fontId="17" fillId="7" borderId="30" xfId="0" applyFont="1" applyFill="1" applyBorder="1" applyAlignment="1">
      <alignment horizontal="center" vertical="center"/>
    </xf>
    <xf numFmtId="0" fontId="17" fillId="7" borderId="31" xfId="0" applyFont="1" applyFill="1" applyBorder="1" applyAlignment="1">
      <alignment horizontal="center" vertical="center"/>
    </xf>
    <xf numFmtId="0" fontId="17" fillId="7" borderId="32" xfId="0" applyFont="1" applyFill="1" applyBorder="1" applyAlignment="1">
      <alignment horizontal="center" vertical="center"/>
    </xf>
    <xf numFmtId="0" fontId="17" fillId="7" borderId="19" xfId="0" applyFont="1" applyFill="1" applyBorder="1" applyAlignment="1">
      <alignment horizontal="center" vertical="center"/>
    </xf>
    <xf numFmtId="0" fontId="33" fillId="7" borderId="32" xfId="0" applyFont="1" applyFill="1" applyBorder="1" applyAlignment="1">
      <alignment horizontal="center" vertical="center" wrapText="1"/>
    </xf>
    <xf numFmtId="0" fontId="33" fillId="7" borderId="0" xfId="0" applyFont="1" applyFill="1" applyBorder="1" applyAlignment="1">
      <alignment horizontal="center" vertical="center"/>
    </xf>
    <xf numFmtId="0" fontId="33" fillId="7" borderId="19" xfId="0" applyFont="1" applyFill="1" applyBorder="1" applyAlignment="1">
      <alignment horizontal="center" vertical="center"/>
    </xf>
    <xf numFmtId="0" fontId="33" fillId="7" borderId="32" xfId="0" applyFont="1" applyFill="1" applyBorder="1" applyAlignment="1">
      <alignment horizontal="center" vertical="center"/>
    </xf>
    <xf numFmtId="0" fontId="34" fillId="7" borderId="0" xfId="0" applyFont="1" applyFill="1" applyBorder="1" applyAlignment="1">
      <alignment horizontal="center" vertical="center"/>
    </xf>
    <xf numFmtId="0" fontId="34" fillId="7" borderId="19" xfId="0" applyFont="1" applyFill="1" applyBorder="1" applyAlignment="1">
      <alignment horizontal="center" vertical="center"/>
    </xf>
    <xf numFmtId="0" fontId="29" fillId="7" borderId="0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3" fillId="10" borderId="26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B$7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0</xdr:rowOff>
    </xdr:from>
    <xdr:to>
      <xdr:col>1</xdr:col>
      <xdr:colOff>304800</xdr:colOff>
      <xdr:row>1048576</xdr:row>
      <xdr:rowOff>161925</xdr:rowOff>
    </xdr:to>
    <xdr:sp macro="" textlink="">
      <xdr:nvSpPr>
        <xdr:cNvPr id="3131" name="AutoShape 6" descr="blueup">
          <a:hlinkClick xmlns:r="http://schemas.openxmlformats.org/officeDocument/2006/relationships" r:id=""/>
        </xdr:cNvPr>
        <xdr:cNvSpPr>
          <a:spLocks noChangeAspect="1" noChangeArrowheads="1"/>
        </xdr:cNvSpPr>
      </xdr:nvSpPr>
      <xdr:spPr bwMode="auto">
        <a:xfrm>
          <a:off x="0" y="6429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304800</xdr:colOff>
      <xdr:row>1048576</xdr:row>
      <xdr:rowOff>161925</xdr:rowOff>
    </xdr:to>
    <xdr:sp macro="" textlink="">
      <xdr:nvSpPr>
        <xdr:cNvPr id="3132" name="AutoShape 7" descr="Selecting an example from Help"/>
        <xdr:cNvSpPr>
          <a:spLocks noChangeAspect="1" noChangeArrowheads="1"/>
        </xdr:cNvSpPr>
      </xdr:nvSpPr>
      <xdr:spPr bwMode="auto">
        <a:xfrm>
          <a:off x="0" y="71437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9525</xdr:rowOff>
        </xdr:from>
        <xdr:to>
          <xdr:col>2</xdr:col>
          <xdr:colOff>1209675</xdr:colOff>
          <xdr:row>6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Turn Validation On</a:t>
              </a:r>
              <a:endParaRPr 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29"/>
  <sheetViews>
    <sheetView showGridLines="0" tabSelected="1" zoomScale="115" zoomScaleNormal="115" workbookViewId="0">
      <selection activeCell="B11" sqref="B11"/>
    </sheetView>
  </sheetViews>
  <sheetFormatPr defaultColWidth="0" defaultRowHeight="22.5" zeroHeight="1" x14ac:dyDescent="0.15"/>
  <cols>
    <col min="1" max="1" width="2.5" style="7" customWidth="1"/>
    <col min="2" max="2" width="37.375" style="7" customWidth="1"/>
    <col min="3" max="3" width="2.875" style="7" customWidth="1"/>
    <col min="4" max="16384" width="0" style="7" hidden="1"/>
  </cols>
  <sheetData>
    <row r="1" spans="1:3" ht="14.25" customHeight="1" thickBot="1" x14ac:dyDescent="0.2">
      <c r="A1" s="82"/>
      <c r="B1" s="82"/>
      <c r="C1" s="82"/>
    </row>
    <row r="2" spans="1:3" ht="29.25" customHeight="1" x14ac:dyDescent="0.15">
      <c r="A2" s="83"/>
      <c r="B2" s="84" t="s">
        <v>12</v>
      </c>
      <c r="C2" s="83"/>
    </row>
    <row r="3" spans="1:3" ht="15" customHeight="1" x14ac:dyDescent="0.15">
      <c r="A3" s="83"/>
      <c r="B3" s="103" t="s">
        <v>10</v>
      </c>
      <c r="C3" s="83"/>
    </row>
    <row r="4" spans="1:3" ht="15" customHeight="1" x14ac:dyDescent="0.15">
      <c r="A4" s="83"/>
      <c r="B4" s="104"/>
      <c r="C4" s="83"/>
    </row>
    <row r="5" spans="1:3" ht="15" customHeight="1" x14ac:dyDescent="0.15">
      <c r="A5" s="83"/>
      <c r="B5" s="103" t="s">
        <v>11</v>
      </c>
      <c r="C5" s="83"/>
    </row>
    <row r="6" spans="1:3" ht="15" customHeight="1" x14ac:dyDescent="0.15">
      <c r="A6" s="83"/>
      <c r="B6" s="105"/>
      <c r="C6" s="83"/>
    </row>
    <row r="7" spans="1:3" ht="15" customHeight="1" x14ac:dyDescent="0.15">
      <c r="A7" s="83"/>
      <c r="B7" s="103" t="s">
        <v>14</v>
      </c>
      <c r="C7" s="83"/>
    </row>
    <row r="8" spans="1:3" ht="15" customHeight="1" x14ac:dyDescent="0.15">
      <c r="A8" s="83"/>
      <c r="B8" s="105"/>
      <c r="C8" s="83"/>
    </row>
    <row r="9" spans="1:3" ht="15" customHeight="1" x14ac:dyDescent="0.15">
      <c r="A9" s="83"/>
      <c r="B9" s="103" t="s">
        <v>117</v>
      </c>
      <c r="C9" s="83"/>
    </row>
    <row r="10" spans="1:3" ht="15" customHeight="1" x14ac:dyDescent="0.15">
      <c r="A10" s="83"/>
      <c r="B10" s="105"/>
      <c r="C10" s="83"/>
    </row>
    <row r="11" spans="1:3" ht="15" customHeight="1" x14ac:dyDescent="0.15">
      <c r="A11" s="83"/>
      <c r="B11" s="103" t="s">
        <v>15</v>
      </c>
      <c r="C11" s="83"/>
    </row>
    <row r="12" spans="1:3" ht="15" customHeight="1" x14ac:dyDescent="0.15">
      <c r="A12" s="83"/>
      <c r="B12" s="85"/>
      <c r="C12" s="83"/>
    </row>
    <row r="13" spans="1:3" ht="14.25" customHeight="1" x14ac:dyDescent="0.15">
      <c r="A13" s="83"/>
      <c r="B13" s="95" t="s">
        <v>16</v>
      </c>
      <c r="C13" s="83"/>
    </row>
    <row r="14" spans="1:3" ht="18.75" customHeight="1" thickBot="1" x14ac:dyDescent="0.2">
      <c r="A14" s="83"/>
      <c r="B14" s="108" t="s">
        <v>115</v>
      </c>
      <c r="C14" s="83"/>
    </row>
    <row r="15" spans="1:3" ht="16.5" customHeight="1" x14ac:dyDescent="0.15">
      <c r="A15" s="83"/>
      <c r="B15" s="41"/>
      <c r="C15" s="83"/>
    </row>
    <row r="16" spans="1:3" hidden="1" x14ac:dyDescent="0.15"/>
    <row r="17" hidden="1" x14ac:dyDescent="0.15"/>
    <row r="18" hidden="1" x14ac:dyDescent="0.15"/>
    <row r="19" hidden="1" x14ac:dyDescent="0.15"/>
    <row r="20" hidden="1" x14ac:dyDescent="0.15"/>
    <row r="21" hidden="1" x14ac:dyDescent="0.15"/>
    <row r="22" hidden="1" x14ac:dyDescent="0.15"/>
    <row r="23" hidden="1" x14ac:dyDescent="0.15"/>
    <row r="24" hidden="1" x14ac:dyDescent="0.15"/>
    <row r="25" hidden="1" x14ac:dyDescent="0.15"/>
    <row r="26" hidden="1" x14ac:dyDescent="0.15"/>
    <row r="27" hidden="1" x14ac:dyDescent="0.15"/>
    <row r="28" hidden="1" x14ac:dyDescent="0.15"/>
    <row r="29" hidden="1" x14ac:dyDescent="0.15"/>
  </sheetData>
  <sheetProtection sheet="1" objects="1" scenarios="1" selectLockedCells="1"/>
  <phoneticPr fontId="2" type="noConversion"/>
  <hyperlinks>
    <hyperlink ref="B3" location="Intro!A1" display="مقدمه"/>
    <hyperlink ref="B5" location="'The Basics'!A1" display="مطالب پایه"/>
    <hyperlink ref="B7" location="Examples!A1" display="چند مثال از Data Validation"/>
    <hyperlink ref="B9" location="'linked Lists'!A1" display="List های لینک شده"/>
    <hyperlink ref="B11" location="'Checkbox Validation'!A1" display="Validation با استفاده از Checkbox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2"/>
  <sheetViews>
    <sheetView showGridLines="0" workbookViewId="0">
      <selection activeCell="B14" sqref="B14:G14"/>
    </sheetView>
  </sheetViews>
  <sheetFormatPr defaultColWidth="0" defaultRowHeight="22.5" zeroHeight="1" x14ac:dyDescent="0.15"/>
  <cols>
    <col min="1" max="1" width="2.75" style="8" customWidth="1"/>
    <col min="2" max="7" width="9" style="8" customWidth="1"/>
    <col min="8" max="8" width="2.875" style="8" customWidth="1"/>
    <col min="9" max="9" width="0" style="8" hidden="1" customWidth="1"/>
    <col min="10" max="10" width="9" style="8" hidden="1" customWidth="1"/>
    <col min="11" max="16384" width="0" style="8" hidden="1"/>
  </cols>
  <sheetData>
    <row r="1" spans="1:10" ht="12.75" customHeight="1" thickBot="1" x14ac:dyDescent="0.2">
      <c r="A1" s="19"/>
      <c r="B1" s="35"/>
      <c r="C1" s="35"/>
      <c r="D1" s="36"/>
      <c r="E1" s="36"/>
      <c r="F1" s="37"/>
      <c r="G1" s="37"/>
      <c r="H1" s="19"/>
    </row>
    <row r="2" spans="1:10" ht="30.75" customHeight="1" x14ac:dyDescent="0.15">
      <c r="A2" s="19"/>
      <c r="B2" s="116" t="s">
        <v>17</v>
      </c>
      <c r="C2" s="117"/>
      <c r="D2" s="115" t="s">
        <v>10</v>
      </c>
      <c r="E2" s="115"/>
      <c r="F2" s="29"/>
      <c r="G2" s="30"/>
      <c r="H2" s="19"/>
    </row>
    <row r="3" spans="1:10" x14ac:dyDescent="0.15">
      <c r="A3" s="20"/>
      <c r="B3" s="31"/>
      <c r="C3" s="32"/>
      <c r="D3" s="32"/>
      <c r="E3" s="32"/>
      <c r="F3" s="32"/>
      <c r="G3" s="33" t="s">
        <v>18</v>
      </c>
      <c r="H3" s="21"/>
      <c r="I3" s="9"/>
      <c r="J3" s="9"/>
    </row>
    <row r="4" spans="1:10" x14ac:dyDescent="0.15">
      <c r="A4" s="19"/>
      <c r="B4" s="23"/>
      <c r="C4" s="24"/>
      <c r="D4" s="24"/>
      <c r="E4" s="24"/>
      <c r="F4" s="24"/>
      <c r="G4" s="25" t="s">
        <v>19</v>
      </c>
      <c r="H4" s="19"/>
    </row>
    <row r="5" spans="1:10" x14ac:dyDescent="0.15">
      <c r="A5" s="19"/>
      <c r="B5" s="23"/>
      <c r="C5" s="24"/>
      <c r="D5" s="24"/>
      <c r="E5" s="24"/>
      <c r="F5" s="24"/>
      <c r="G5" s="25" t="s">
        <v>20</v>
      </c>
      <c r="H5" s="19"/>
    </row>
    <row r="6" spans="1:10" x14ac:dyDescent="0.15">
      <c r="A6" s="19"/>
      <c r="B6" s="23"/>
      <c r="C6" s="24"/>
      <c r="D6" s="24"/>
      <c r="E6" s="24"/>
      <c r="F6" s="24"/>
      <c r="G6" s="25" t="s">
        <v>21</v>
      </c>
      <c r="H6" s="19"/>
    </row>
    <row r="7" spans="1:10" ht="15" customHeight="1" x14ac:dyDescent="0.15">
      <c r="A7" s="19"/>
      <c r="B7" s="23"/>
      <c r="C7" s="24"/>
      <c r="D7" s="24"/>
      <c r="E7" s="24"/>
      <c r="F7" s="24"/>
      <c r="G7" s="25"/>
      <c r="H7" s="19"/>
    </row>
    <row r="8" spans="1:10" x14ac:dyDescent="0.15">
      <c r="A8" s="19"/>
      <c r="B8" s="118" t="s">
        <v>22</v>
      </c>
      <c r="C8" s="119"/>
      <c r="D8" s="119"/>
      <c r="E8" s="119"/>
      <c r="F8" s="119"/>
      <c r="G8" s="120"/>
      <c r="H8" s="19"/>
    </row>
    <row r="9" spans="1:10" ht="15" customHeight="1" thickBot="1" x14ac:dyDescent="0.2">
      <c r="A9" s="19"/>
      <c r="B9" s="23"/>
      <c r="C9" s="24"/>
      <c r="D9" s="24"/>
      <c r="E9" s="24"/>
      <c r="F9" s="24"/>
      <c r="G9" s="34"/>
      <c r="H9" s="19"/>
    </row>
    <row r="10" spans="1:10" x14ac:dyDescent="0.15">
      <c r="A10" s="19"/>
      <c r="B10" s="10"/>
      <c r="C10" s="11"/>
      <c r="D10" s="11"/>
      <c r="E10" s="11"/>
      <c r="F10" s="11"/>
      <c r="G10" s="12" t="s">
        <v>23</v>
      </c>
      <c r="H10" s="19"/>
    </row>
    <row r="11" spans="1:10" x14ac:dyDescent="0.15">
      <c r="A11" s="19"/>
      <c r="B11" s="13"/>
      <c r="C11" s="14"/>
      <c r="D11" s="14"/>
      <c r="E11" s="14"/>
      <c r="F11" s="14"/>
      <c r="G11" s="15" t="s">
        <v>24</v>
      </c>
      <c r="H11" s="19"/>
    </row>
    <row r="12" spans="1:10" ht="23.25" thickBot="1" x14ac:dyDescent="0.2">
      <c r="A12" s="19"/>
      <c r="B12" s="16"/>
      <c r="C12" s="17"/>
      <c r="D12" s="17"/>
      <c r="E12" s="17"/>
      <c r="F12" s="17"/>
      <c r="G12" s="18" t="s">
        <v>25</v>
      </c>
      <c r="H12" s="19"/>
    </row>
    <row r="13" spans="1:10" x14ac:dyDescent="0.15">
      <c r="A13" s="19"/>
      <c r="B13" s="23"/>
      <c r="C13" s="24"/>
      <c r="D13" s="24"/>
      <c r="E13" s="24"/>
      <c r="F13" s="24"/>
      <c r="G13" s="25"/>
      <c r="H13" s="19"/>
    </row>
    <row r="14" spans="1:10" x14ac:dyDescent="0.15">
      <c r="A14" s="19"/>
      <c r="B14" s="121" t="s">
        <v>26</v>
      </c>
      <c r="C14" s="122"/>
      <c r="D14" s="122"/>
      <c r="E14" s="122"/>
      <c r="F14" s="122"/>
      <c r="G14" s="123"/>
      <c r="H14" s="19"/>
    </row>
    <row r="15" spans="1:10" ht="23.25" thickBot="1" x14ac:dyDescent="0.2">
      <c r="A15" s="19"/>
      <c r="B15" s="38" t="s">
        <v>27</v>
      </c>
      <c r="C15" s="26"/>
      <c r="D15" s="26"/>
      <c r="E15" s="26"/>
      <c r="F15" s="26"/>
      <c r="G15" s="27" t="s">
        <v>16</v>
      </c>
      <c r="H15" s="19"/>
    </row>
    <row r="16" spans="1:10" ht="12.75" customHeight="1" x14ac:dyDescent="0.15">
      <c r="A16" s="19"/>
      <c r="B16" s="19"/>
      <c r="C16" s="19"/>
      <c r="D16" s="19"/>
      <c r="E16" s="19"/>
      <c r="F16" s="19"/>
      <c r="G16" s="19"/>
      <c r="H16" s="19"/>
    </row>
    <row r="17" hidden="1" x14ac:dyDescent="0.15"/>
    <row r="18" hidden="1" x14ac:dyDescent="0.15"/>
    <row r="19" hidden="1" x14ac:dyDescent="0.15"/>
    <row r="20" hidden="1" x14ac:dyDescent="0.15"/>
    <row r="21" hidden="1" x14ac:dyDescent="0.15"/>
    <row r="22" hidden="1" x14ac:dyDescent="0.15"/>
  </sheetData>
  <sheetProtection sheet="1" objects="1" scenarios="1" selectLockedCells="1"/>
  <mergeCells count="4">
    <mergeCell ref="D2:E2"/>
    <mergeCell ref="B2:C2"/>
    <mergeCell ref="B8:G8"/>
    <mergeCell ref="B14:G14"/>
  </mergeCells>
  <phoneticPr fontId="2" type="noConversion"/>
  <hyperlinks>
    <hyperlink ref="B14" location="'The Basics'!A1" display="Next &gt;&gt;"/>
    <hyperlink ref="B15" location="Index!A1" display="&lt;&lt; Previous"/>
    <hyperlink ref="B2" location="Index!A1" display="Index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U34"/>
  <sheetViews>
    <sheetView workbookViewId="0">
      <selection activeCell="B18" sqref="B18"/>
    </sheetView>
  </sheetViews>
  <sheetFormatPr defaultColWidth="0" defaultRowHeight="22.5" zeroHeight="1" x14ac:dyDescent="0.15"/>
  <cols>
    <col min="1" max="1" width="1.625" style="8" customWidth="1"/>
    <col min="2" max="2" width="64.375" style="8" bestFit="1" customWidth="1"/>
    <col min="3" max="3" width="1.875" style="8" customWidth="1"/>
    <col min="4" max="4" width="27.625" style="8" customWidth="1"/>
    <col min="5" max="255" width="9" style="8" hidden="1" customWidth="1"/>
    <col min="256" max="16384" width="0" style="8" hidden="1"/>
  </cols>
  <sheetData>
    <row r="1" spans="1:4" ht="29.25" customHeight="1" x14ac:dyDescent="0.15">
      <c r="A1" s="124" t="s">
        <v>11</v>
      </c>
      <c r="B1" s="124"/>
      <c r="C1" s="124"/>
      <c r="D1" s="124"/>
    </row>
    <row r="2" spans="1:4" ht="21.75" customHeight="1" x14ac:dyDescent="0.15">
      <c r="A2" s="19"/>
      <c r="B2" s="19" t="s">
        <v>115</v>
      </c>
      <c r="C2" s="80"/>
      <c r="D2" s="80" t="s">
        <v>17</v>
      </c>
    </row>
    <row r="3" spans="1:4" ht="6.75" customHeight="1" thickBot="1" x14ac:dyDescent="0.2">
      <c r="A3" s="19"/>
      <c r="B3" s="40"/>
      <c r="C3" s="19"/>
      <c r="D3" s="19"/>
    </row>
    <row r="4" spans="1:4" ht="19.5" customHeight="1" thickBot="1" x14ac:dyDescent="0.2">
      <c r="A4" s="19"/>
      <c r="B4" s="39" t="s">
        <v>28</v>
      </c>
      <c r="C4" s="19"/>
      <c r="D4" s="19"/>
    </row>
    <row r="5" spans="1:4" ht="19.5" customHeight="1" thickBot="1" x14ac:dyDescent="0.2">
      <c r="A5" s="19"/>
      <c r="B5" s="42"/>
      <c r="C5" s="19"/>
      <c r="D5" s="19"/>
    </row>
    <row r="6" spans="1:4" ht="19.5" customHeight="1" thickBot="1" x14ac:dyDescent="0.2">
      <c r="A6" s="19"/>
      <c r="B6" s="39" t="s">
        <v>29</v>
      </c>
      <c r="C6" s="19"/>
      <c r="D6" s="19"/>
    </row>
    <row r="7" spans="1:4" ht="19.5" customHeight="1" thickBot="1" x14ac:dyDescent="0.2">
      <c r="A7" s="19"/>
      <c r="B7" s="43"/>
      <c r="C7" s="19"/>
      <c r="D7" s="19"/>
    </row>
    <row r="8" spans="1:4" ht="19.5" customHeight="1" thickBot="1" x14ac:dyDescent="0.2">
      <c r="A8" s="19"/>
      <c r="B8" s="39" t="s">
        <v>30</v>
      </c>
      <c r="C8" s="19"/>
      <c r="D8" s="22" t="s">
        <v>35</v>
      </c>
    </row>
    <row r="9" spans="1:4" ht="19.5" customHeight="1" thickBot="1" x14ac:dyDescent="0.2">
      <c r="A9" s="19"/>
      <c r="B9" s="43"/>
      <c r="C9" s="19"/>
      <c r="D9" s="22" t="s">
        <v>36</v>
      </c>
    </row>
    <row r="10" spans="1:4" ht="19.5" customHeight="1" thickBot="1" x14ac:dyDescent="0.2">
      <c r="A10" s="19"/>
      <c r="B10" s="39" t="s">
        <v>31</v>
      </c>
      <c r="C10" s="19"/>
      <c r="D10" s="56" t="s">
        <v>37</v>
      </c>
    </row>
    <row r="11" spans="1:4" ht="19.5" customHeight="1" thickBot="1" x14ac:dyDescent="0.2">
      <c r="A11" s="19"/>
      <c r="B11" s="43"/>
      <c r="C11" s="19"/>
      <c r="D11" s="47" t="s">
        <v>38</v>
      </c>
    </row>
    <row r="12" spans="1:4" ht="19.5" customHeight="1" thickBot="1" x14ac:dyDescent="0.2">
      <c r="A12" s="19"/>
      <c r="B12" s="39" t="s">
        <v>32</v>
      </c>
      <c r="C12" s="19"/>
      <c r="D12" s="47" t="s">
        <v>39</v>
      </c>
    </row>
    <row r="13" spans="1:4" ht="19.5" customHeight="1" thickBot="1" x14ac:dyDescent="0.2">
      <c r="A13" s="19"/>
      <c r="B13" s="44"/>
      <c r="C13" s="19"/>
      <c r="D13" s="47" t="s">
        <v>40</v>
      </c>
    </row>
    <row r="14" spans="1:4" ht="19.5" customHeight="1" thickBot="1" x14ac:dyDescent="0.2">
      <c r="A14" s="19"/>
      <c r="B14" s="39" t="s">
        <v>33</v>
      </c>
      <c r="C14" s="19"/>
      <c r="D14" s="47" t="s">
        <v>41</v>
      </c>
    </row>
    <row r="15" spans="1:4" ht="19.5" customHeight="1" thickBot="1" x14ac:dyDescent="0.2">
      <c r="A15" s="19"/>
      <c r="B15" s="45"/>
      <c r="C15" s="19"/>
      <c r="D15" s="47" t="s">
        <v>42</v>
      </c>
    </row>
    <row r="16" spans="1:4" ht="19.5" customHeight="1" thickBot="1" x14ac:dyDescent="0.2">
      <c r="A16" s="19"/>
      <c r="B16" s="39" t="s">
        <v>34</v>
      </c>
      <c r="C16" s="19"/>
      <c r="D16" s="47" t="s">
        <v>43</v>
      </c>
    </row>
    <row r="17" spans="1:4" ht="19.5" customHeight="1" thickBot="1" x14ac:dyDescent="0.2">
      <c r="A17" s="19"/>
      <c r="B17" s="46"/>
      <c r="C17" s="19"/>
      <c r="D17" s="47" t="s">
        <v>44</v>
      </c>
    </row>
    <row r="18" spans="1:4" ht="19.5" customHeight="1" x14ac:dyDescent="0.15">
      <c r="A18" s="19"/>
      <c r="B18" s="80" t="s">
        <v>26</v>
      </c>
      <c r="C18" s="41"/>
      <c r="D18" s="47" t="s">
        <v>45</v>
      </c>
    </row>
    <row r="19" spans="1:4" ht="19.5" customHeight="1" x14ac:dyDescent="0.15">
      <c r="A19" s="19"/>
      <c r="B19" s="81" t="s">
        <v>27</v>
      </c>
      <c r="C19" s="19"/>
      <c r="D19" s="22" t="s">
        <v>16</v>
      </c>
    </row>
    <row r="20" spans="1:4" hidden="1" x14ac:dyDescent="0.15"/>
    <row r="21" spans="1:4" hidden="1" x14ac:dyDescent="0.15"/>
    <row r="22" spans="1:4" hidden="1" x14ac:dyDescent="0.15"/>
    <row r="23" spans="1:4" hidden="1" x14ac:dyDescent="0.15"/>
    <row r="24" spans="1:4" hidden="1" x14ac:dyDescent="0.15"/>
    <row r="25" spans="1:4" hidden="1" x14ac:dyDescent="0.15"/>
    <row r="26" spans="1:4" hidden="1" x14ac:dyDescent="0.15"/>
    <row r="27" spans="1:4" hidden="1" x14ac:dyDescent="0.15"/>
    <row r="28" spans="1:4" hidden="1" x14ac:dyDescent="0.15"/>
    <row r="29" spans="1:4" hidden="1" x14ac:dyDescent="0.15"/>
    <row r="30" spans="1:4" hidden="1" x14ac:dyDescent="0.15">
      <c r="D30" s="8" t="e">
        <f>PROPER(#REF!)</f>
        <v>#REF!</v>
      </c>
    </row>
    <row r="31" spans="1:4" hidden="1" x14ac:dyDescent="0.15">
      <c r="D31" s="8" t="e">
        <f>PROPER(#REF!)</f>
        <v>#REF!</v>
      </c>
    </row>
    <row r="32" spans="1:4" hidden="1" x14ac:dyDescent="0.15">
      <c r="D32" s="8" t="str">
        <f>PROPER(B18)</f>
        <v>&lt;&lt; بعدی</v>
      </c>
    </row>
    <row r="33" spans="4:4" hidden="1" x14ac:dyDescent="0.15">
      <c r="D33" s="8" t="str">
        <f>PROPER(B19)</f>
        <v>قبلی &gt;&gt;</v>
      </c>
    </row>
    <row r="34" spans="4:4" hidden="1" x14ac:dyDescent="0.15">
      <c r="D34" s="8" t="str">
        <f>PROPER(B20)</f>
        <v/>
      </c>
    </row>
  </sheetData>
  <sheetProtection formatCells="0" selectLockedCells="1"/>
  <mergeCells count="1">
    <mergeCell ref="A1:D1"/>
  </mergeCells>
  <phoneticPr fontId="2" type="noConversion"/>
  <dataValidations xWindow="272" yWindow="224" count="7">
    <dataValidation type="whole" allowBlank="1" showInputMessage="1" showErrorMessage="1" errorTitle="خطا!" error="مقدار وارد شده ، عدد صحیح بین 0 و 10 نمی باشد" promptTitle="عدد مناسب را وارد نمایید:" prompt="عدد صحیح بین 0 و 10" sqref="B5">
      <formula1>1</formula1>
      <formula2>10</formula2>
    </dataValidation>
    <dataValidation type="decimal" operator="greaterThan" allowBlank="1" showInputMessage="1" showErrorMessage="1" errorTitle="خطا!" error="مقدار وارد شده ، عدد اعشاری بزرگتر از 2.5 نمی باشد" promptTitle="عدد مناسب را وارد نمایید:" prompt="عدد اعشاری بزرگتر از 2.5" sqref="B7">
      <formula1>2.5</formula1>
    </dataValidation>
    <dataValidation type="list" operator="greaterThan" allowBlank="1" showInputMessage="1" showErrorMessage="1" errorTitle="خطا!" error="مقدار انتخاب شده خارج از لیست می باشد" promptTitle="یکی را انتخاب نمایید:" prompt="از لیست زیر یک مقدار را انتخاب نمایید" sqref="B9">
      <formula1>"Yes,No,Maybe"</formula1>
    </dataValidation>
    <dataValidation type="date" operator="greaterThan" allowBlank="1" showInputMessage="1" showErrorMessage="1" errorTitle="خطا!" error="تاریخ وارد شده معتبر نمی باشد" promptTitle="انتخاب تاریخ معتبر:" prompt="لطفا یک تاریخ بعد از تاریخ 1/1/2004 وارد نمایید" sqref="B13">
      <formula1>37987</formula1>
    </dataValidation>
    <dataValidation type="time" allowBlank="1" showInputMessage="1" showErrorMessage="1" errorTitle="خطا!" error="زمان وارد شده معتبر نمی باشد." promptTitle="وارد کردن زمان معتبر:" prompt="لطفا یک زمان معتبر بین 5:00 am و 11:00 am وارد نمایید" sqref="B15">
      <formula1>0.208333333333333</formula1>
      <formula2>0.458333333333333</formula2>
    </dataValidation>
    <dataValidation type="textLength" operator="equal" allowBlank="1" showInputMessage="1" showErrorMessage="1" errorTitle="خطا!" error="لطفا داده ای با 5 کاراکتر وارد نمایید" promptTitle="داده با 5 کاراکتر:" prompt="یک داده با 5 کاراکتر وارد نمایید" sqref="B17">
      <formula1>5</formula1>
    </dataValidation>
    <dataValidation type="list" operator="greaterThan" allowBlank="1" showInputMessage="1" showErrorMessage="1" errorTitle="خطا!" error="مقدار انتخاب شده، خارج از لیست می باشد" sqref="B11">
      <formula1>$D$11:$D$18</formula1>
    </dataValidation>
  </dataValidations>
  <hyperlinks>
    <hyperlink ref="D2" location="Index!A1" display="Index"/>
    <hyperlink ref="B18" location="Examples!A1" display="&lt;&lt; بعدی"/>
    <hyperlink ref="B19" location="Intro!A1" display="قبلی &gt;&gt;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10"/>
  <sheetViews>
    <sheetView workbookViewId="0">
      <selection activeCell="E14" sqref="E14"/>
    </sheetView>
  </sheetViews>
  <sheetFormatPr defaultRowHeight="11.25" x14ac:dyDescent="0.15"/>
  <sheetData>
    <row r="1" spans="1:1" x14ac:dyDescent="0.15">
      <c r="A1" t="s">
        <v>0</v>
      </c>
    </row>
    <row r="2" spans="1:1" x14ac:dyDescent="0.15">
      <c r="A2" t="s">
        <v>1</v>
      </c>
    </row>
    <row r="3" spans="1:1" x14ac:dyDescent="0.15">
      <c r="A3" t="s">
        <v>6</v>
      </c>
    </row>
    <row r="4" spans="1:1" x14ac:dyDescent="0.15">
      <c r="A4" t="s">
        <v>2</v>
      </c>
    </row>
    <row r="5" spans="1:1" x14ac:dyDescent="0.15">
      <c r="A5" t="s">
        <v>3</v>
      </c>
    </row>
    <row r="6" spans="1:1" x14ac:dyDescent="0.15">
      <c r="A6" t="s">
        <v>4</v>
      </c>
    </row>
    <row r="7" spans="1:1" x14ac:dyDescent="0.15">
      <c r="A7" t="s">
        <v>7</v>
      </c>
    </row>
    <row r="8" spans="1:1" x14ac:dyDescent="0.15">
      <c r="A8" t="s">
        <v>5</v>
      </c>
    </row>
    <row r="9" spans="1:1" x14ac:dyDescent="0.15">
      <c r="A9" t="s">
        <v>8</v>
      </c>
    </row>
    <row r="10" spans="1:1" x14ac:dyDescent="0.15">
      <c r="A10" t="s">
        <v>9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O25"/>
  <sheetViews>
    <sheetView workbookViewId="0">
      <selection activeCell="L18" sqref="L18"/>
    </sheetView>
  </sheetViews>
  <sheetFormatPr defaultColWidth="0" defaultRowHeight="18" customHeight="1" zeroHeight="1" x14ac:dyDescent="0.15"/>
  <cols>
    <col min="1" max="1" width="1.875" style="6" customWidth="1"/>
    <col min="2" max="2" width="13" style="6" customWidth="1"/>
    <col min="3" max="3" width="2" style="6" customWidth="1"/>
    <col min="4" max="5" width="12.625" style="6" customWidth="1"/>
    <col min="6" max="6" width="3.375" style="6" customWidth="1"/>
    <col min="7" max="8" width="12.625" style="6" customWidth="1"/>
    <col min="9" max="9" width="3.875" style="6" customWidth="1"/>
    <col min="10" max="11" width="12.625" style="6" customWidth="1"/>
    <col min="12" max="12" width="39.25" style="6" customWidth="1"/>
    <col min="13" max="13" width="1" style="6" hidden="1" customWidth="1"/>
    <col min="14" max="16384" width="12.625" style="6" hidden="1"/>
  </cols>
  <sheetData>
    <row r="1" spans="1:15" ht="13.5" customHeight="1" x14ac:dyDescent="0.15">
      <c r="A1" s="130" t="s">
        <v>17</v>
      </c>
      <c r="B1" s="130"/>
      <c r="C1" s="28"/>
      <c r="D1" s="22"/>
      <c r="E1" s="137" t="s">
        <v>13</v>
      </c>
      <c r="F1" s="137"/>
      <c r="G1" s="137"/>
      <c r="H1" s="137"/>
      <c r="I1" s="137"/>
      <c r="J1" s="138"/>
      <c r="K1" s="138"/>
      <c r="L1" s="22"/>
      <c r="O1" s="57"/>
    </row>
    <row r="2" spans="1:15" ht="13.5" customHeight="1" x14ac:dyDescent="0.15">
      <c r="A2" s="130"/>
      <c r="B2" s="130"/>
      <c r="C2" s="28"/>
      <c r="D2" s="22"/>
      <c r="E2" s="137"/>
      <c r="F2" s="137"/>
      <c r="G2" s="137"/>
      <c r="H2" s="137"/>
      <c r="I2" s="137"/>
      <c r="J2" s="138"/>
      <c r="K2" s="138"/>
      <c r="L2" s="22"/>
      <c r="O2" s="57"/>
    </row>
    <row r="3" spans="1:15" ht="18" customHeight="1" x14ac:dyDescent="0.15">
      <c r="A3" s="22"/>
      <c r="B3" s="131" t="s">
        <v>47</v>
      </c>
      <c r="C3" s="132"/>
      <c r="D3" s="132"/>
      <c r="E3" s="132"/>
      <c r="F3" s="132"/>
      <c r="G3" s="132"/>
      <c r="H3" s="132"/>
      <c r="I3" s="132"/>
      <c r="J3" s="132"/>
      <c r="K3" s="133"/>
      <c r="L3" s="22"/>
      <c r="O3" s="57"/>
    </row>
    <row r="4" spans="1:15" ht="18" customHeight="1" x14ac:dyDescent="0.15">
      <c r="A4" s="22"/>
      <c r="B4" s="134" t="s">
        <v>48</v>
      </c>
      <c r="C4" s="135"/>
      <c r="D4" s="135"/>
      <c r="E4" s="135"/>
      <c r="F4" s="135"/>
      <c r="G4" s="135"/>
      <c r="H4" s="135"/>
      <c r="I4" s="135"/>
      <c r="J4" s="135"/>
      <c r="K4" s="136"/>
      <c r="L4" s="22"/>
      <c r="O4" s="57"/>
    </row>
    <row r="5" spans="1:15" ht="9.75" customHeight="1" x14ac:dyDescent="0.1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O5" s="57"/>
    </row>
    <row r="6" spans="1:15" ht="18" customHeight="1" x14ac:dyDescent="0.15">
      <c r="A6" s="22"/>
      <c r="B6" s="53" t="s">
        <v>46</v>
      </c>
      <c r="C6" s="53"/>
      <c r="D6" s="125" t="s">
        <v>49</v>
      </c>
      <c r="E6" s="125"/>
      <c r="F6" s="22"/>
      <c r="G6" s="125" t="s">
        <v>57</v>
      </c>
      <c r="H6" s="125"/>
      <c r="I6" s="22"/>
      <c r="J6" s="125" t="s">
        <v>59</v>
      </c>
      <c r="K6" s="125"/>
      <c r="L6" s="22"/>
      <c r="O6" s="57"/>
    </row>
    <row r="7" spans="1:15" ht="18" customHeight="1" x14ac:dyDescent="0.5">
      <c r="A7" s="22"/>
      <c r="B7" s="48" t="s">
        <v>108</v>
      </c>
      <c r="C7" s="54"/>
      <c r="D7" s="126" t="s">
        <v>109</v>
      </c>
      <c r="E7" s="127"/>
      <c r="F7" s="22"/>
      <c r="G7" s="142" t="s">
        <v>58</v>
      </c>
      <c r="H7" s="143"/>
      <c r="I7" s="22"/>
      <c r="J7" s="142" t="s">
        <v>116</v>
      </c>
      <c r="K7" s="143"/>
      <c r="L7" s="22"/>
      <c r="O7" s="57"/>
    </row>
    <row r="8" spans="1:15" ht="18" customHeight="1" x14ac:dyDescent="0.5">
      <c r="A8" s="22"/>
      <c r="B8" s="70">
        <v>256.32</v>
      </c>
      <c r="C8" s="22"/>
      <c r="D8" s="49" t="s">
        <v>51</v>
      </c>
      <c r="E8" s="49" t="s">
        <v>50</v>
      </c>
      <c r="F8" s="22"/>
      <c r="G8" s="61">
        <v>1234</v>
      </c>
      <c r="H8" s="62" t="b">
        <f t="shared" ref="H8:H13" si="0">COUNTIF($G$8:$G$13,G8)=1</f>
        <v>1</v>
      </c>
      <c r="I8" s="22"/>
      <c r="J8" s="51" t="s">
        <v>61</v>
      </c>
      <c r="K8" s="51" t="s">
        <v>60</v>
      </c>
      <c r="L8" s="139" t="s">
        <v>65</v>
      </c>
      <c r="O8" s="57"/>
    </row>
    <row r="9" spans="1:15" ht="18" customHeight="1" x14ac:dyDescent="0.35">
      <c r="A9" s="22"/>
      <c r="B9" s="70">
        <v>125.63</v>
      </c>
      <c r="C9" s="22"/>
      <c r="D9" s="64"/>
      <c r="E9" s="64"/>
      <c r="F9" s="22"/>
      <c r="G9" s="61">
        <v>1235</v>
      </c>
      <c r="H9" s="62" t="b">
        <f t="shared" si="0"/>
        <v>1</v>
      </c>
      <c r="I9" s="22"/>
      <c r="J9" s="58" t="s">
        <v>62</v>
      </c>
      <c r="K9" s="59">
        <v>1234</v>
      </c>
      <c r="L9" s="139"/>
      <c r="O9" s="57"/>
    </row>
    <row r="10" spans="1:15" ht="18" customHeight="1" x14ac:dyDescent="0.4">
      <c r="A10" s="22"/>
      <c r="B10" s="70">
        <v>258</v>
      </c>
      <c r="C10" s="22"/>
      <c r="D10" s="65" t="b">
        <f>AND($D$8="سن",$E$8="نام")</f>
        <v>1</v>
      </c>
      <c r="E10" s="60" t="b">
        <f>AND($D$8="سن",$E$8="نام")</f>
        <v>1</v>
      </c>
      <c r="F10" s="22"/>
      <c r="G10" s="61">
        <v>1236</v>
      </c>
      <c r="H10" s="62" t="b">
        <f t="shared" si="0"/>
        <v>1</v>
      </c>
      <c r="I10" s="22"/>
      <c r="J10" s="58"/>
      <c r="K10" s="59">
        <v>1235</v>
      </c>
      <c r="L10" s="139"/>
      <c r="O10" s="57"/>
    </row>
    <row r="11" spans="1:15" ht="18" customHeight="1" x14ac:dyDescent="0.15">
      <c r="A11" s="22"/>
      <c r="B11" s="70">
        <v>56.32</v>
      </c>
      <c r="C11" s="22"/>
      <c r="D11" s="22"/>
      <c r="E11" s="22"/>
      <c r="F11" s="22"/>
      <c r="G11" s="61">
        <v>1237</v>
      </c>
      <c r="H11" s="62" t="b">
        <f t="shared" si="0"/>
        <v>1</v>
      </c>
      <c r="I11" s="22"/>
      <c r="J11" s="58"/>
      <c r="K11" s="59"/>
      <c r="L11" s="139"/>
      <c r="O11" s="57"/>
    </row>
    <row r="12" spans="1:15" ht="18" customHeight="1" x14ac:dyDescent="0.15">
      <c r="A12" s="22"/>
      <c r="B12" s="70">
        <v>356.21</v>
      </c>
      <c r="C12" s="22"/>
      <c r="D12" s="125" t="s">
        <v>52</v>
      </c>
      <c r="E12" s="125"/>
      <c r="F12" s="22"/>
      <c r="G12" s="61"/>
      <c r="H12" s="62" t="b">
        <f t="shared" si="0"/>
        <v>0</v>
      </c>
      <c r="I12" s="22"/>
      <c r="J12" s="58"/>
      <c r="K12" s="59"/>
      <c r="L12" s="139"/>
      <c r="O12" s="57"/>
    </row>
    <row r="13" spans="1:15" ht="18" customHeight="1" x14ac:dyDescent="0.15">
      <c r="A13" s="22"/>
      <c r="B13" s="70">
        <v>566</v>
      </c>
      <c r="C13" s="22"/>
      <c r="D13" s="128" t="s">
        <v>53</v>
      </c>
      <c r="E13" s="129"/>
      <c r="F13" s="22"/>
      <c r="G13" s="61"/>
      <c r="H13" s="62" t="b">
        <f t="shared" si="0"/>
        <v>0</v>
      </c>
      <c r="I13" s="22"/>
      <c r="J13" s="58"/>
      <c r="K13" s="59"/>
      <c r="L13" s="139"/>
      <c r="O13" s="57"/>
    </row>
    <row r="14" spans="1:15" ht="18" customHeight="1" x14ac:dyDescent="0.15">
      <c r="A14" s="22"/>
      <c r="B14" s="70">
        <v>200</v>
      </c>
      <c r="C14" s="22"/>
      <c r="D14" s="66">
        <v>0.05</v>
      </c>
      <c r="E14" s="66"/>
      <c r="F14" s="22"/>
      <c r="G14" s="125" t="s">
        <v>63</v>
      </c>
      <c r="H14" s="125"/>
      <c r="I14" s="22"/>
      <c r="J14" s="58"/>
      <c r="K14" s="59"/>
      <c r="L14" s="22"/>
      <c r="O14" s="57"/>
    </row>
    <row r="15" spans="1:15" ht="18" customHeight="1" x14ac:dyDescent="0.4">
      <c r="A15" s="22"/>
      <c r="B15" s="70">
        <v>258.36</v>
      </c>
      <c r="C15" s="22"/>
      <c r="D15" s="67"/>
      <c r="E15" s="67"/>
      <c r="F15" s="22"/>
      <c r="G15" s="140" t="s">
        <v>110</v>
      </c>
      <c r="H15" s="141"/>
      <c r="I15" s="22"/>
      <c r="J15" s="60" t="b">
        <f>AND(COUNTA($J$9:$J9)=COUNTA($K$9:$K9),COUNTBLANK($J$9:$J9)=COUNTBLANK($K$9:$K9))</f>
        <v>1</v>
      </c>
      <c r="K15" s="60" t="b">
        <f>AND(COUNTA($J$9:$J9)=COUNTA($K$9:$K9),COUNTBLANK($J$9:$J9)=COUNTBLANK($K$9:$K9))</f>
        <v>1</v>
      </c>
      <c r="L15" s="22"/>
      <c r="O15" s="57"/>
    </row>
    <row r="16" spans="1:15" ht="18" customHeight="1" x14ac:dyDescent="0.45">
      <c r="A16" s="22"/>
      <c r="B16" s="70">
        <v>1000</v>
      </c>
      <c r="C16" s="22"/>
      <c r="D16" s="68" t="b">
        <f ca="1">AND(CELL("format",D14)="P2",ISNUMBER(D14),D14&gt;0,D14&lt;1)</f>
        <v>1</v>
      </c>
      <c r="E16" s="68" t="b">
        <f ca="1">AND(CELL("format",E14)="P2",ISNUMBER(E14),E14&gt;0,E14&lt;1)</f>
        <v>0</v>
      </c>
      <c r="F16" s="22"/>
      <c r="G16" s="63" t="s">
        <v>107</v>
      </c>
      <c r="H16" s="62" t="b">
        <f t="shared" ref="H16:H21" si="1">COUNTBLANK(G15)=0</f>
        <v>1</v>
      </c>
      <c r="I16" s="22"/>
      <c r="J16" s="60" t="b">
        <f>AND(COUNTA($J$9:$J10)=COUNTA($K$9:$K10),COUNTBLANK($J$9:$J10)=COUNTBLANK($K$9:$K10))</f>
        <v>0</v>
      </c>
      <c r="K16" s="60" t="b">
        <f>AND(COUNTA($J$9:$J10)=COUNTA($K$9:$K10),COUNTBLANK($J$9:$J10)=COUNTBLANK($K$9:$K10))</f>
        <v>0</v>
      </c>
      <c r="L16" s="22"/>
      <c r="O16" s="57"/>
    </row>
    <row r="17" spans="1:15" ht="18" customHeight="1" x14ac:dyDescent="0.45">
      <c r="A17" s="22"/>
      <c r="B17" s="70"/>
      <c r="C17" s="22"/>
      <c r="D17" s="68" t="b">
        <f ca="1">AND(CELL("format",D15)="P2",ISNUMBER(D15),D15&gt;0,D15&lt;1)</f>
        <v>0</v>
      </c>
      <c r="E17" s="68" t="b">
        <f ca="1">AND(CELL("format",E15)="P2",ISNUMBER(E15),E15&gt;0,E15&lt;1)</f>
        <v>0</v>
      </c>
      <c r="F17" s="22"/>
      <c r="G17" s="63" t="s">
        <v>64</v>
      </c>
      <c r="H17" s="62" t="b">
        <f t="shared" si="1"/>
        <v>1</v>
      </c>
      <c r="I17" s="22"/>
      <c r="J17" s="60" t="b">
        <f>AND(COUNTA($J$9:$J11)=COUNTA($K$9:$K11),COUNTBLANK($J$9:$J11)=COUNTBLANK($K$9:$K11))</f>
        <v>0</v>
      </c>
      <c r="K17" s="60" t="b">
        <f>AND(COUNTA($J$9:$J11)=COUNTA($K$9:$K11),COUNTBLANK($J$9:$J11)=COUNTBLANK($K$9:$K11))</f>
        <v>0</v>
      </c>
      <c r="L17" s="22"/>
      <c r="O17" s="57"/>
    </row>
    <row r="18" spans="1:15" ht="18" customHeight="1" x14ac:dyDescent="0.45">
      <c r="A18" s="22"/>
      <c r="B18" s="70"/>
      <c r="C18" s="22"/>
      <c r="D18" s="125" t="s">
        <v>54</v>
      </c>
      <c r="E18" s="125"/>
      <c r="F18" s="22"/>
      <c r="G18" s="63"/>
      <c r="H18" s="62" t="b">
        <f t="shared" si="1"/>
        <v>1</v>
      </c>
      <c r="I18" s="22"/>
      <c r="J18" s="60" t="b">
        <f>AND(COUNTA($J$9:$J12)=COUNTA($K$9:$K12),COUNTBLANK($J$9:$J12)=COUNTBLANK($K$9:$K12))</f>
        <v>0</v>
      </c>
      <c r="K18" s="60" t="b">
        <f>AND(COUNTA($J$9:$J12)=COUNTA($K$9:$K12),COUNTBLANK($J$9:$J12)=COUNTBLANK($K$9:$K12))</f>
        <v>0</v>
      </c>
      <c r="L18" s="79" t="s">
        <v>26</v>
      </c>
      <c r="O18" s="57"/>
    </row>
    <row r="19" spans="1:15" ht="18" customHeight="1" x14ac:dyDescent="0.45">
      <c r="A19" s="22"/>
      <c r="B19" s="70"/>
      <c r="C19" s="22"/>
      <c r="D19" s="50" t="s">
        <v>55</v>
      </c>
      <c r="E19" s="50" t="s">
        <v>56</v>
      </c>
      <c r="F19" s="22"/>
      <c r="G19" s="63"/>
      <c r="H19" s="62" t="b">
        <f t="shared" si="1"/>
        <v>0</v>
      </c>
      <c r="I19" s="22"/>
      <c r="J19" s="60" t="b">
        <f>AND(COUNTA($J$9:$J13)=COUNTA($K$9:$K13),COUNTBLANK($J$9:$J13)=COUNTBLANK($K$9:$K13))</f>
        <v>0</v>
      </c>
      <c r="K19" s="60" t="b">
        <f>AND(COUNTA($J$9:$J13)=COUNTA($K$9:$K13),COUNTBLANK($J$9:$J13)=COUNTBLANK($K$9:$K13))</f>
        <v>0</v>
      </c>
      <c r="L19" s="78" t="s">
        <v>27</v>
      </c>
      <c r="O19" s="57"/>
    </row>
    <row r="20" spans="1:15" ht="19.5" customHeight="1" x14ac:dyDescent="0.45">
      <c r="A20" s="22"/>
      <c r="B20" s="71">
        <f>SUM($B$8:$B$19)</f>
        <v>3076.84</v>
      </c>
      <c r="C20" s="22"/>
      <c r="D20" s="69"/>
      <c r="E20" s="69"/>
      <c r="F20" s="22"/>
      <c r="G20" s="63"/>
      <c r="H20" s="62" t="b">
        <f t="shared" si="1"/>
        <v>0</v>
      </c>
      <c r="I20" s="22"/>
      <c r="J20" s="60" t="b">
        <f>AND(COUNTA($J$9:$J14)=COUNTA($K$9:$K14),COUNTBLANK($J$9:$J14)=COUNTBLANK($K$9:$K14))</f>
        <v>0</v>
      </c>
      <c r="K20" s="60" t="b">
        <f>AND(COUNTA($J$9:$J14)=COUNTA($K$9:$K14),COUNTBLANK($J$9:$J14)=COUNTBLANK($K$9:$K14))</f>
        <v>0</v>
      </c>
      <c r="L20" s="52" t="s">
        <v>115</v>
      </c>
      <c r="O20" s="57"/>
    </row>
    <row r="21" spans="1:15" ht="18" customHeight="1" x14ac:dyDescent="0.45">
      <c r="A21" s="22"/>
      <c r="B21" s="60" t="b">
        <f>SUM($B$8:$B$19)&lt;4000.1</f>
        <v>1</v>
      </c>
      <c r="C21" s="22"/>
      <c r="D21" s="60" t="b">
        <f>ISNUMBER(D20)</f>
        <v>0</v>
      </c>
      <c r="E21" s="60" t="b">
        <f>ISTEXT(E20)</f>
        <v>0</v>
      </c>
      <c r="F21" s="22"/>
      <c r="G21" s="63"/>
      <c r="H21" s="62" t="b">
        <f t="shared" si="1"/>
        <v>0</v>
      </c>
      <c r="I21" s="22"/>
      <c r="J21" s="22"/>
      <c r="K21" s="22"/>
      <c r="L21" s="52" t="s">
        <v>16</v>
      </c>
      <c r="O21" s="57"/>
    </row>
    <row r="22" spans="1:15" ht="18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O22" s="57"/>
    </row>
    <row r="23" spans="1:15" ht="18" hidden="1" customHeight="1" x14ac:dyDescent="0.15"/>
    <row r="24" spans="1:15" ht="18" hidden="1" customHeight="1" x14ac:dyDescent="0.15"/>
    <row r="25" spans="1:15" ht="18" hidden="1" customHeight="1" x14ac:dyDescent="0.15"/>
  </sheetData>
  <mergeCells count="17">
    <mergeCell ref="L8:L13"/>
    <mergeCell ref="G15:H15"/>
    <mergeCell ref="J7:K7"/>
    <mergeCell ref="J6:K6"/>
    <mergeCell ref="G14:H14"/>
    <mergeCell ref="G7:H7"/>
    <mergeCell ref="G6:H6"/>
    <mergeCell ref="A1:B2"/>
    <mergeCell ref="B3:K3"/>
    <mergeCell ref="B4:K4"/>
    <mergeCell ref="E1:I2"/>
    <mergeCell ref="J1:K2"/>
    <mergeCell ref="D6:E6"/>
    <mergeCell ref="D7:E7"/>
    <mergeCell ref="D12:E12"/>
    <mergeCell ref="D13:E13"/>
    <mergeCell ref="D18:E18"/>
  </mergeCells>
  <dataValidations xWindow="445" yWindow="601" count="9">
    <dataValidation type="custom" allowBlank="1" showInputMessage="1" showErrorMessage="1" errorTitle="خطا!" error="جمع اعداد وارد شده بالاتر از 4000 می باشد. لطفا اعداد را اصلاح کنید" sqref="B8:C19">
      <formula1>SUM($B$8:$B$19)&lt;4000.1</formula1>
    </dataValidation>
    <dataValidation type="custom" allowBlank="1" showInputMessage="1" showErrorMessage="1" errorTitle="خطا!" error="لطفا مطمئن شوید که تیتر اول برابر نام  و تیتر دوم  سن می باشد" sqref="D9:E9">
      <formula1>AND($D$8="سن",$E$8="نام")</formula1>
    </dataValidation>
    <dataValidation type="custom" allowBlank="1" showInputMessage="1" showErrorMessage="1" errorTitle="خطا!" error="فرمت سلول ها باید به صورت %0.00 بوده و عددی بین 0 تا 100 باشد" sqref="D14:E15">
      <formula1>AND(CELL("format",D14)="P2",ISNUMBER(D14),D14&gt;0,D14&lt;1)</formula1>
    </dataValidation>
    <dataValidation type="custom" allowBlank="1" showInputMessage="1" showErrorMessage="1" errorTitle="خطا!" error="شما فقط می توانید داده متنی وارد نمایید" promptTitle="متن" prompt="لطفا متن وارد کنید" sqref="E20">
      <formula1>ISTEXT(E20)</formula1>
    </dataValidation>
    <dataValidation type="custom" allowBlank="1" showInputMessage="1" showErrorMessage="1" errorTitle="خطا!" error="شما متن وارد کرده اید ولی فقط می توانید عدد وارد نمایید" promptTitle="عدد" prompt="لطفا عدد وارد کنید" sqref="D20">
      <formula1>ISNUMBER(D20)</formula1>
    </dataValidation>
    <dataValidation type="custom" allowBlank="1" showInputMessage="1" showErrorMessage="1" errorTitle="خطا!" error="یک کد پرسنلی بدون نام خانوادگی و یا یک نام خانوادگی بدون کد پرسنلی وجود دارد. لطفا اطلاعات را اصلاح نمایید" sqref="J10:K14">
      <formula1>AND(COUNTA($J$9:$J9)=COUNTA($K$9:$K9),COUNTBLANK($J$9:$J9)=COUNTBLANK($K$9:$K9))</formula1>
    </dataValidation>
    <dataValidation allowBlank="1" showInputMessage="1" showErrorMessage="1" errorTitle="خطا!" error="یک کد پرسنلی بدون نام خانوادگی و یا یک نام خانوادگی بدون کد پرسنلی وجود دارد!_x000a_لطفا اطلاعات را اصلاح نمایید" sqref="J9:K9"/>
    <dataValidation type="custom" allowBlank="1" showInputMessage="1" showErrorMessage="1" errorTitle="خطا!" error="لطفا قبل از ادامه ، سلول خالی را پر نمایید" sqref="G16:G21">
      <formula1>COUNTBLANK(G15)=0</formula1>
    </dataValidation>
    <dataValidation type="custom" allowBlank="1" showInputMessage="1" showErrorMessage="1" errorTitle="خطا!" error="داده وارد شده تکراری می باشد" sqref="G8:G13">
      <formula1>COUNTIF($G$8:$G$13,G8)=1</formula1>
    </dataValidation>
  </dataValidations>
  <hyperlinks>
    <hyperlink ref="A1" location="Index!A1" display="Index"/>
    <hyperlink ref="L18" location="'linked Lists'!A1" display="&lt;&lt; بعدی"/>
    <hyperlink ref="L19" location="'The Basics'!A1" display="&lt;&lt; Previous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V47"/>
  <sheetViews>
    <sheetView workbookViewId="0">
      <selection activeCell="G9" sqref="G9"/>
    </sheetView>
  </sheetViews>
  <sheetFormatPr defaultColWidth="0" defaultRowHeight="11.25" zeroHeight="1" x14ac:dyDescent="0.15"/>
  <cols>
    <col min="1" max="1" width="2.5" customWidth="1"/>
    <col min="2" max="2" width="15.75" customWidth="1"/>
    <col min="3" max="3" width="15.25" bestFit="1" customWidth="1"/>
    <col min="4" max="4" width="19" customWidth="1"/>
    <col min="5" max="5" width="17.625" customWidth="1"/>
    <col min="6" max="6" width="16.75" customWidth="1"/>
    <col min="7" max="7" width="10" customWidth="1"/>
    <col min="8" max="256" width="0" hidden="1" customWidth="1"/>
    <col min="257" max="16384" width="9" hidden="1"/>
  </cols>
  <sheetData>
    <row r="1" spans="1:7" ht="21" customHeight="1" x14ac:dyDescent="0.25">
      <c r="A1" s="55"/>
      <c r="B1" s="106" t="s">
        <v>17</v>
      </c>
      <c r="C1" s="150" t="s">
        <v>66</v>
      </c>
      <c r="D1" s="150"/>
      <c r="E1" s="150"/>
      <c r="F1" s="75"/>
      <c r="G1" s="55"/>
    </row>
    <row r="2" spans="1:7" s="73" customFormat="1" ht="16.5" customHeight="1" x14ac:dyDescent="0.55000000000000004">
      <c r="A2" s="76"/>
      <c r="B2" s="109" t="s">
        <v>67</v>
      </c>
      <c r="C2" s="144" t="s">
        <v>71</v>
      </c>
      <c r="D2" s="145"/>
      <c r="E2" s="145"/>
      <c r="F2" s="146"/>
      <c r="G2" s="76"/>
    </row>
    <row r="3" spans="1:7" s="73" customFormat="1" ht="16.5" customHeight="1" x14ac:dyDescent="0.55000000000000004">
      <c r="A3" s="76"/>
      <c r="B3" s="111" t="s">
        <v>68</v>
      </c>
      <c r="C3" s="110" t="s">
        <v>68</v>
      </c>
      <c r="D3" s="110" t="s">
        <v>69</v>
      </c>
      <c r="E3" s="110" t="s">
        <v>70</v>
      </c>
      <c r="F3" s="110" t="s">
        <v>90</v>
      </c>
      <c r="G3" s="76"/>
    </row>
    <row r="4" spans="1:7" s="73" customFormat="1" ht="16.5" customHeight="1" x14ac:dyDescent="0.45">
      <c r="A4" s="76"/>
      <c r="B4" s="111" t="s">
        <v>69</v>
      </c>
      <c r="C4" s="112" t="s">
        <v>72</v>
      </c>
      <c r="D4" s="112" t="s">
        <v>76</v>
      </c>
      <c r="E4" s="112" t="s">
        <v>80</v>
      </c>
      <c r="F4" s="112" t="s">
        <v>84</v>
      </c>
      <c r="G4" s="76"/>
    </row>
    <row r="5" spans="1:7" s="73" customFormat="1" ht="16.5" customHeight="1" x14ac:dyDescent="0.45">
      <c r="A5" s="76"/>
      <c r="B5" s="111" t="s">
        <v>70</v>
      </c>
      <c r="C5" s="112" t="s">
        <v>73</v>
      </c>
      <c r="D5" s="112" t="s">
        <v>77</v>
      </c>
      <c r="E5" s="112" t="s">
        <v>81</v>
      </c>
      <c r="F5" s="112" t="s">
        <v>85</v>
      </c>
      <c r="G5" s="76"/>
    </row>
    <row r="6" spans="1:7" s="73" customFormat="1" ht="16.5" customHeight="1" x14ac:dyDescent="0.45">
      <c r="A6" s="76"/>
      <c r="B6" s="111" t="s">
        <v>90</v>
      </c>
      <c r="C6" s="112" t="s">
        <v>74</v>
      </c>
      <c r="D6" s="112" t="s">
        <v>78</v>
      </c>
      <c r="E6" s="112" t="s">
        <v>82</v>
      </c>
      <c r="F6" s="112" t="s">
        <v>86</v>
      </c>
      <c r="G6" s="76"/>
    </row>
    <row r="7" spans="1:7" s="73" customFormat="1" ht="16.5" customHeight="1" x14ac:dyDescent="0.45">
      <c r="A7" s="76"/>
      <c r="B7" s="76"/>
      <c r="C7" s="112" t="s">
        <v>75</v>
      </c>
      <c r="D7" s="112" t="s">
        <v>79</v>
      </c>
      <c r="E7" s="112" t="s">
        <v>83</v>
      </c>
      <c r="F7" s="112" t="s">
        <v>87</v>
      </c>
      <c r="G7" s="76"/>
    </row>
    <row r="8" spans="1:7" ht="7.5" customHeight="1" thickBot="1" x14ac:dyDescent="0.2">
      <c r="A8" s="55"/>
      <c r="B8" s="55"/>
      <c r="C8" s="55"/>
      <c r="D8" s="55"/>
      <c r="E8" s="55"/>
      <c r="F8" s="55"/>
      <c r="G8" s="55"/>
    </row>
    <row r="9" spans="1:7" ht="21" customHeight="1" thickBot="1" x14ac:dyDescent="0.3">
      <c r="A9" s="55"/>
      <c r="B9" s="55"/>
      <c r="C9" s="181" t="s">
        <v>89</v>
      </c>
      <c r="D9" s="181"/>
      <c r="E9" s="181" t="s">
        <v>88</v>
      </c>
      <c r="F9" s="181"/>
      <c r="G9" s="102" t="s">
        <v>26</v>
      </c>
    </row>
    <row r="10" spans="1:7" ht="21" customHeight="1" thickBot="1" x14ac:dyDescent="0.3">
      <c r="A10" s="55"/>
      <c r="B10" s="55"/>
      <c r="C10" s="180" t="s">
        <v>72</v>
      </c>
      <c r="D10" s="180"/>
      <c r="E10" s="180" t="s">
        <v>68</v>
      </c>
      <c r="F10" s="180"/>
      <c r="G10" s="102" t="s">
        <v>27</v>
      </c>
    </row>
    <row r="11" spans="1:7" ht="8.25" customHeight="1" x14ac:dyDescent="0.15">
      <c r="A11" s="55"/>
      <c r="B11" s="55"/>
      <c r="C11" s="55"/>
      <c r="D11" s="55"/>
      <c r="E11" s="55"/>
      <c r="F11" s="55"/>
      <c r="G11" s="55"/>
    </row>
    <row r="12" spans="1:7" ht="18" customHeight="1" x14ac:dyDescent="0.55000000000000004">
      <c r="A12" s="55"/>
      <c r="B12" s="147" t="s">
        <v>91</v>
      </c>
      <c r="C12" s="148"/>
      <c r="D12" s="148"/>
      <c r="E12" s="148"/>
      <c r="F12" s="149"/>
      <c r="G12" s="55"/>
    </row>
    <row r="13" spans="1:7" ht="18.75" customHeight="1" x14ac:dyDescent="0.15">
      <c r="A13" s="55"/>
      <c r="B13" s="155" t="s">
        <v>92</v>
      </c>
      <c r="C13" s="156"/>
      <c r="D13" s="156"/>
      <c r="E13" s="156"/>
      <c r="F13" s="157"/>
      <c r="G13" s="55"/>
    </row>
    <row r="14" spans="1:7" ht="18.75" customHeight="1" x14ac:dyDescent="0.15">
      <c r="A14" s="55"/>
      <c r="B14" s="152" t="s">
        <v>93</v>
      </c>
      <c r="C14" s="153"/>
      <c r="D14" s="153"/>
      <c r="E14" s="153"/>
      <c r="F14" s="154"/>
      <c r="G14" s="55"/>
    </row>
    <row r="15" spans="1:7" ht="18.75" customHeight="1" x14ac:dyDescent="0.15">
      <c r="A15" s="55"/>
      <c r="B15" s="152" t="s">
        <v>94</v>
      </c>
      <c r="C15" s="153"/>
      <c r="D15" s="153"/>
      <c r="E15" s="153"/>
      <c r="F15" s="154"/>
      <c r="G15" s="55"/>
    </row>
    <row r="16" spans="1:7" ht="18.75" customHeight="1" x14ac:dyDescent="0.15">
      <c r="A16" s="55"/>
      <c r="B16" s="152" t="s">
        <v>95</v>
      </c>
      <c r="C16" s="153"/>
      <c r="D16" s="153"/>
      <c r="E16" s="153"/>
      <c r="F16" s="154"/>
      <c r="G16" s="55"/>
    </row>
    <row r="17" spans="1:7" ht="18.75" customHeight="1" x14ac:dyDescent="0.15">
      <c r="A17" s="55"/>
      <c r="B17" s="158" t="s">
        <v>96</v>
      </c>
      <c r="C17" s="159"/>
      <c r="D17" s="159"/>
      <c r="E17" s="159"/>
      <c r="F17" s="160"/>
      <c r="G17" s="55"/>
    </row>
    <row r="18" spans="1:7" ht="18.75" customHeight="1" x14ac:dyDescent="0.15">
      <c r="A18" s="55"/>
      <c r="B18" s="152" t="s">
        <v>97</v>
      </c>
      <c r="C18" s="153"/>
      <c r="D18" s="153"/>
      <c r="E18" s="153"/>
      <c r="F18" s="154"/>
      <c r="G18" s="55"/>
    </row>
    <row r="19" spans="1:7" ht="18.75" customHeight="1" x14ac:dyDescent="0.15">
      <c r="A19" s="55"/>
      <c r="B19" s="152" t="s">
        <v>98</v>
      </c>
      <c r="C19" s="153"/>
      <c r="D19" s="153"/>
      <c r="E19" s="153"/>
      <c r="F19" s="154"/>
      <c r="G19" s="55"/>
    </row>
    <row r="20" spans="1:7" ht="18.75" customHeight="1" x14ac:dyDescent="0.15">
      <c r="A20" s="55"/>
      <c r="B20" s="152" t="s">
        <v>99</v>
      </c>
      <c r="C20" s="153"/>
      <c r="D20" s="153"/>
      <c r="E20" s="153"/>
      <c r="F20" s="154"/>
      <c r="G20" s="55"/>
    </row>
    <row r="21" spans="1:7" ht="18.75" customHeight="1" x14ac:dyDescent="0.55000000000000004">
      <c r="A21" s="55"/>
      <c r="B21" s="152" t="s">
        <v>100</v>
      </c>
      <c r="C21" s="153"/>
      <c r="D21" s="153"/>
      <c r="E21" s="153"/>
      <c r="F21" s="153"/>
      <c r="G21" s="77" t="s">
        <v>16</v>
      </c>
    </row>
    <row r="22" spans="1:7" x14ac:dyDescent="0.15">
      <c r="A22" s="55"/>
      <c r="B22" s="151"/>
      <c r="C22" s="151"/>
      <c r="D22" s="151"/>
      <c r="E22" s="151"/>
      <c r="F22" s="151"/>
      <c r="G22" s="55"/>
    </row>
    <row r="23" spans="1:7" hidden="1" x14ac:dyDescent="0.15"/>
    <row r="24" spans="1:7" hidden="1" x14ac:dyDescent="0.15"/>
    <row r="25" spans="1:7" hidden="1" x14ac:dyDescent="0.15">
      <c r="B25" s="1"/>
    </row>
    <row r="26" spans="1:7" hidden="1" x14ac:dyDescent="0.15">
      <c r="B26" s="2"/>
    </row>
    <row r="27" spans="1:7" hidden="1" x14ac:dyDescent="0.15">
      <c r="B27" s="2"/>
    </row>
    <row r="28" spans="1:7" hidden="1" x14ac:dyDescent="0.15">
      <c r="B28" s="2"/>
    </row>
    <row r="29" spans="1:7" hidden="1" x14ac:dyDescent="0.15">
      <c r="B29" s="2"/>
    </row>
    <row r="30" spans="1:7" hidden="1" x14ac:dyDescent="0.15">
      <c r="B30" s="2"/>
    </row>
    <row r="31" spans="1:7" hidden="1" x14ac:dyDescent="0.15">
      <c r="B31" s="2"/>
    </row>
    <row r="32" spans="1:7" hidden="1" x14ac:dyDescent="0.15">
      <c r="B32" s="2"/>
    </row>
    <row r="33" spans="2:4" hidden="1" x14ac:dyDescent="0.15">
      <c r="B33" s="2"/>
    </row>
    <row r="34" spans="2:4" hidden="1" x14ac:dyDescent="0.15">
      <c r="B34" s="2"/>
    </row>
    <row r="35" spans="2:4" hidden="1" x14ac:dyDescent="0.15">
      <c r="B35" s="2"/>
    </row>
    <row r="36" spans="2:4" hidden="1" x14ac:dyDescent="0.15">
      <c r="B36" s="2"/>
    </row>
    <row r="37" spans="2:4" hidden="1" x14ac:dyDescent="0.15"/>
    <row r="38" spans="2:4" hidden="1" x14ac:dyDescent="0.15"/>
    <row r="39" spans="2:4" hidden="1" x14ac:dyDescent="0.15">
      <c r="B39" s="3"/>
      <c r="C39" s="4"/>
    </row>
    <row r="40" spans="2:4" hidden="1" x14ac:dyDescent="0.15">
      <c r="B40" s="4"/>
      <c r="C40" s="4"/>
    </row>
    <row r="41" spans="2:4" hidden="1" x14ac:dyDescent="0.15">
      <c r="B41" s="4"/>
      <c r="C41" s="5"/>
    </row>
    <row r="42" spans="2:4" hidden="1" x14ac:dyDescent="0.15">
      <c r="B42" s="4"/>
      <c r="C42" s="5"/>
    </row>
    <row r="43" spans="2:4" hidden="1" x14ac:dyDescent="0.15">
      <c r="B43" s="4"/>
      <c r="C43" s="5"/>
    </row>
    <row r="44" spans="2:4" hidden="1" x14ac:dyDescent="0.15">
      <c r="B44" s="3"/>
      <c r="C44" s="4"/>
      <c r="D44" s="4"/>
    </row>
    <row r="45" spans="2:4" hidden="1" x14ac:dyDescent="0.15">
      <c r="B45" s="3"/>
      <c r="C45" s="5"/>
      <c r="D45" s="5"/>
    </row>
    <row r="46" spans="2:4" hidden="1" x14ac:dyDescent="0.15">
      <c r="B46" s="3"/>
      <c r="C46" s="5"/>
      <c r="D46" s="5"/>
    </row>
    <row r="47" spans="2:4" hidden="1" x14ac:dyDescent="0.15">
      <c r="B47" s="3"/>
      <c r="C47" s="5"/>
      <c r="D47" s="5"/>
    </row>
  </sheetData>
  <mergeCells count="17">
    <mergeCell ref="B22:F22"/>
    <mergeCell ref="B14:F14"/>
    <mergeCell ref="B13:F13"/>
    <mergeCell ref="B15:F15"/>
    <mergeCell ref="B16:F16"/>
    <mergeCell ref="B17:F17"/>
    <mergeCell ref="B18:F18"/>
    <mergeCell ref="B19:F19"/>
    <mergeCell ref="B20:F20"/>
    <mergeCell ref="B21:F21"/>
    <mergeCell ref="C10:D10"/>
    <mergeCell ref="C2:F2"/>
    <mergeCell ref="B12:F12"/>
    <mergeCell ref="C1:E1"/>
    <mergeCell ref="E9:F9"/>
    <mergeCell ref="E10:F10"/>
    <mergeCell ref="C9:D9"/>
  </mergeCells>
  <phoneticPr fontId="2" type="noConversion"/>
  <dataValidations count="2">
    <dataValidation type="list" allowBlank="1" showInputMessage="1" showErrorMessage="1" errorTitle="خطا!" error="لطفا دسته بندی را از لیست انتخاب نمایید" promptTitle="انتخاب دسته بندی:" prompt="پس از انتخاب دسته بندی مورد نظر ، می توانید لیست محصولات را مشاهده کنید" sqref="E10:F10">
      <formula1>دسته_بندی_ها</formula1>
    </dataValidation>
    <dataValidation type="list" allowBlank="1" showInputMessage="1" showErrorMessage="1" errorTitle="خطا!" error="فقط می توانید از محصولات درون لیست انتخاب نمایید" promptTitle="انتخاب محصولات:" prompt="شما نمی توانید قبل از انتخاب دسته بندی، محصولی را مشاهده نمایید" sqref="C10:D10">
      <formula1>INDIRECT(SUBSTITUTE($E$10," ","_"))</formula1>
    </dataValidation>
  </dataValidations>
  <hyperlinks>
    <hyperlink ref="G9" location="'Checkbox Validation'!A1" display="&lt;&lt; بعدی"/>
    <hyperlink ref="G10" location="Examples!A1" display="قبلی &gt;&gt;"/>
    <hyperlink ref="B1" location="Index!A1" display="Index"/>
  </hyperlinks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IV20"/>
  <sheetViews>
    <sheetView workbookViewId="0">
      <selection activeCell="J18" sqref="J18"/>
    </sheetView>
  </sheetViews>
  <sheetFormatPr defaultColWidth="0" defaultRowHeight="14.25" zeroHeight="1" x14ac:dyDescent="0.35"/>
  <cols>
    <col min="1" max="1" width="2.875" style="72" customWidth="1"/>
    <col min="2" max="2" width="14.5" style="72" customWidth="1"/>
    <col min="3" max="3" width="16.375" style="72" customWidth="1"/>
    <col min="4" max="10" width="9" style="72" customWidth="1"/>
    <col min="11" max="11" width="3.25" style="72" customWidth="1"/>
    <col min="12" max="256" width="0" style="72" hidden="1" customWidth="1"/>
    <col min="257" max="16384" width="9" style="72" hidden="1"/>
  </cols>
  <sheetData>
    <row r="1" spans="1:11" ht="24.75" x14ac:dyDescent="0.6">
      <c r="A1" s="87"/>
      <c r="B1" s="92" t="s">
        <v>17</v>
      </c>
      <c r="C1" s="88"/>
      <c r="D1" s="163" t="s">
        <v>106</v>
      </c>
      <c r="E1" s="163"/>
      <c r="F1" s="163"/>
      <c r="G1" s="163"/>
      <c r="H1" s="87"/>
      <c r="I1" s="87"/>
      <c r="J1" s="87"/>
      <c r="K1" s="87"/>
    </row>
    <row r="2" spans="1:11" x14ac:dyDescent="0.35">
      <c r="A2" s="87"/>
      <c r="B2" s="89"/>
      <c r="C2" s="87"/>
      <c r="D2" s="87"/>
      <c r="E2" s="87"/>
      <c r="F2" s="87"/>
      <c r="G2" s="87"/>
      <c r="H2" s="87"/>
      <c r="I2" s="87"/>
      <c r="J2" s="87"/>
      <c r="K2" s="87"/>
    </row>
    <row r="3" spans="1:11" ht="19.5" customHeight="1" x14ac:dyDescent="0.35">
      <c r="A3" s="87"/>
      <c r="B3" s="161" t="s">
        <v>101</v>
      </c>
      <c r="C3" s="161"/>
      <c r="D3" s="161"/>
      <c r="E3" s="161"/>
      <c r="F3" s="161"/>
      <c r="G3" s="161"/>
      <c r="H3" s="161"/>
      <c r="I3" s="161"/>
      <c r="J3" s="161"/>
      <c r="K3" s="87"/>
    </row>
    <row r="4" spans="1:11" ht="19.5" customHeight="1" x14ac:dyDescent="0.35">
      <c r="A4" s="87"/>
      <c r="B4" s="161" t="s">
        <v>102</v>
      </c>
      <c r="C4" s="161"/>
      <c r="D4" s="161"/>
      <c r="E4" s="161"/>
      <c r="F4" s="161"/>
      <c r="G4" s="161"/>
      <c r="H4" s="161"/>
      <c r="I4" s="161"/>
      <c r="J4" s="161"/>
      <c r="K4" s="87"/>
    </row>
    <row r="5" spans="1:11" ht="21.75" customHeight="1" x14ac:dyDescent="0.35">
      <c r="A5" s="87"/>
      <c r="B5" s="161" t="s">
        <v>103</v>
      </c>
      <c r="C5" s="161"/>
      <c r="D5" s="161"/>
      <c r="E5" s="161"/>
      <c r="F5" s="161"/>
      <c r="G5" s="161"/>
      <c r="H5" s="161"/>
      <c r="I5" s="161"/>
      <c r="J5" s="161"/>
      <c r="K5" s="87"/>
    </row>
    <row r="6" spans="1:11" ht="9" customHeight="1" x14ac:dyDescent="0.35">
      <c r="A6" s="87"/>
      <c r="B6" s="90"/>
      <c r="C6" s="90"/>
      <c r="D6" s="90"/>
      <c r="E6" s="90"/>
      <c r="F6" s="90"/>
      <c r="G6" s="90"/>
      <c r="H6" s="90"/>
      <c r="I6" s="90"/>
      <c r="J6" s="90"/>
      <c r="K6" s="87"/>
    </row>
    <row r="7" spans="1:11" ht="19.5" customHeight="1" x14ac:dyDescent="0.35">
      <c r="A7" s="87"/>
      <c r="B7" s="113" t="b">
        <v>0</v>
      </c>
      <c r="C7" s="114"/>
      <c r="D7" s="161" t="s">
        <v>104</v>
      </c>
      <c r="E7" s="161"/>
      <c r="F7" s="161"/>
      <c r="G7" s="161"/>
      <c r="H7" s="161"/>
      <c r="I7" s="161"/>
      <c r="J7" s="161"/>
      <c r="K7" s="91"/>
    </row>
    <row r="8" spans="1:11" ht="18.75" customHeight="1" x14ac:dyDescent="0.55000000000000004">
      <c r="A8" s="87"/>
      <c r="B8" s="74" t="str">
        <f>IF($B$7, "فقط عدد","عدد و متن")</f>
        <v>عدد و متن</v>
      </c>
      <c r="C8" s="74" t="s">
        <v>105</v>
      </c>
      <c r="D8" s="161"/>
      <c r="E8" s="161"/>
      <c r="F8" s="161"/>
      <c r="G8" s="161"/>
      <c r="H8" s="161"/>
      <c r="I8" s="161"/>
      <c r="J8" s="161"/>
      <c r="K8" s="91"/>
    </row>
    <row r="9" spans="1:11" ht="18.75" customHeight="1" x14ac:dyDescent="0.4">
      <c r="A9" s="87"/>
      <c r="B9" s="86"/>
      <c r="C9" s="94" t="b">
        <f>AND(IF($B$7,ISNUMBER(B9),TRUE),IF($B$7,$B$7,NOT($B$7)))</f>
        <v>1</v>
      </c>
      <c r="D9" s="161"/>
      <c r="E9" s="161"/>
      <c r="F9" s="161"/>
      <c r="G9" s="161"/>
      <c r="H9" s="161"/>
      <c r="I9" s="161"/>
      <c r="J9" s="161"/>
      <c r="K9" s="91"/>
    </row>
    <row r="10" spans="1:11" ht="19.5" customHeight="1" x14ac:dyDescent="0.4">
      <c r="A10" s="87"/>
      <c r="B10" s="86"/>
      <c r="C10" s="94" t="b">
        <f t="shared" ref="C10:C19" si="0">AND(IF($B$7,ISNUMBER(B10),TRUE),IF($B$7,$B$7,NOT($B$7)))</f>
        <v>1</v>
      </c>
      <c r="D10" s="87"/>
      <c r="E10" s="87"/>
      <c r="F10" s="87"/>
      <c r="G10" s="87"/>
      <c r="H10" s="87"/>
      <c r="I10" s="87"/>
      <c r="J10" s="87"/>
      <c r="K10" s="87"/>
    </row>
    <row r="11" spans="1:11" ht="19.5" customHeight="1" x14ac:dyDescent="0.4">
      <c r="A11" s="87"/>
      <c r="B11" s="86"/>
      <c r="C11" s="94" t="b">
        <f t="shared" si="0"/>
        <v>1</v>
      </c>
      <c r="D11" s="87"/>
      <c r="E11" s="87"/>
      <c r="F11" s="87"/>
      <c r="G11" s="87"/>
      <c r="H11" s="87"/>
      <c r="I11" s="87"/>
      <c r="J11" s="87"/>
      <c r="K11" s="87"/>
    </row>
    <row r="12" spans="1:11" ht="19.5" customHeight="1" x14ac:dyDescent="0.4">
      <c r="A12" s="87"/>
      <c r="B12" s="86"/>
      <c r="C12" s="94" t="b">
        <f t="shared" si="0"/>
        <v>1</v>
      </c>
      <c r="D12" s="87"/>
      <c r="E12" s="91"/>
      <c r="F12" s="91"/>
      <c r="G12" s="91"/>
      <c r="H12" s="91"/>
      <c r="I12" s="91"/>
      <c r="J12" s="91"/>
      <c r="K12" s="87"/>
    </row>
    <row r="13" spans="1:11" ht="19.5" customHeight="1" x14ac:dyDescent="0.4">
      <c r="A13" s="87"/>
      <c r="B13" s="86"/>
      <c r="C13" s="94" t="b">
        <f t="shared" si="0"/>
        <v>1</v>
      </c>
      <c r="D13" s="87"/>
      <c r="E13" s="91"/>
      <c r="F13" s="91"/>
      <c r="G13" s="91"/>
      <c r="H13" s="91"/>
      <c r="I13" s="91"/>
      <c r="J13" s="91"/>
      <c r="K13" s="87"/>
    </row>
    <row r="14" spans="1:11" ht="19.5" customHeight="1" x14ac:dyDescent="0.4">
      <c r="A14" s="87"/>
      <c r="B14" s="86"/>
      <c r="C14" s="94" t="b">
        <f t="shared" si="0"/>
        <v>1</v>
      </c>
      <c r="D14" s="87"/>
      <c r="E14" s="91"/>
      <c r="F14" s="91"/>
      <c r="G14" s="91"/>
      <c r="H14" s="91"/>
      <c r="I14" s="91"/>
      <c r="J14" s="91"/>
      <c r="K14" s="87"/>
    </row>
    <row r="15" spans="1:11" ht="19.5" customHeight="1" x14ac:dyDescent="0.4">
      <c r="A15" s="87"/>
      <c r="B15" s="86"/>
      <c r="C15" s="94" t="b">
        <f t="shared" si="0"/>
        <v>1</v>
      </c>
      <c r="D15" s="87"/>
      <c r="E15" s="87"/>
      <c r="F15" s="87"/>
      <c r="G15" s="87"/>
      <c r="H15" s="87"/>
      <c r="I15" s="87"/>
      <c r="J15" s="87"/>
      <c r="K15" s="87"/>
    </row>
    <row r="16" spans="1:11" ht="19.5" customHeight="1" x14ac:dyDescent="0.4">
      <c r="A16" s="87"/>
      <c r="B16" s="86"/>
      <c r="C16" s="94" t="b">
        <f t="shared" si="0"/>
        <v>1</v>
      </c>
      <c r="D16" s="87"/>
      <c r="E16" s="87"/>
      <c r="F16" s="87"/>
      <c r="G16" s="87"/>
      <c r="H16" s="87"/>
      <c r="I16" s="87"/>
      <c r="J16" s="87"/>
      <c r="K16" s="87"/>
    </row>
    <row r="17" spans="1:11" ht="19.5" customHeight="1" x14ac:dyDescent="0.4">
      <c r="A17" s="87"/>
      <c r="B17" s="86"/>
      <c r="C17" s="94" t="b">
        <f t="shared" si="0"/>
        <v>1</v>
      </c>
      <c r="D17" s="87"/>
      <c r="E17" s="87"/>
      <c r="F17" s="87"/>
      <c r="G17" s="87"/>
      <c r="H17" s="164" t="s">
        <v>115</v>
      </c>
      <c r="I17" s="164"/>
      <c r="J17" s="164"/>
      <c r="K17" s="87"/>
    </row>
    <row r="18" spans="1:11" ht="19.5" customHeight="1" x14ac:dyDescent="0.55000000000000004">
      <c r="A18" s="87"/>
      <c r="B18" s="86"/>
      <c r="C18" s="94" t="b">
        <f t="shared" si="0"/>
        <v>1</v>
      </c>
      <c r="D18" s="87"/>
      <c r="E18" s="87"/>
      <c r="F18" s="87"/>
      <c r="G18" s="107"/>
      <c r="H18" s="96" t="s">
        <v>27</v>
      </c>
      <c r="I18" s="93"/>
      <c r="J18" s="96" t="s">
        <v>26</v>
      </c>
      <c r="K18" s="87"/>
    </row>
    <row r="19" spans="1:11" ht="19.5" customHeight="1" x14ac:dyDescent="0.55000000000000004">
      <c r="A19" s="87"/>
      <c r="B19" s="86"/>
      <c r="C19" s="94" t="b">
        <f t="shared" si="0"/>
        <v>1</v>
      </c>
      <c r="D19" s="87"/>
      <c r="E19" s="87"/>
      <c r="F19" s="87"/>
      <c r="G19" s="87"/>
      <c r="H19" s="162" t="s">
        <v>16</v>
      </c>
      <c r="I19" s="162"/>
      <c r="J19" s="162"/>
      <c r="K19" s="87"/>
    </row>
    <row r="20" spans="1:11" x14ac:dyDescent="0.35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</row>
  </sheetData>
  <mergeCells count="7">
    <mergeCell ref="D7:J9"/>
    <mergeCell ref="H19:J19"/>
    <mergeCell ref="D1:G1"/>
    <mergeCell ref="H17:J17"/>
    <mergeCell ref="B4:J4"/>
    <mergeCell ref="B3:J3"/>
    <mergeCell ref="B5:J5"/>
  </mergeCells>
  <phoneticPr fontId="2" type="noConversion"/>
  <dataValidations count="1">
    <dataValidation type="custom" allowBlank="1" showInputMessage="1" showErrorMessage="1" errorTitle="خطا!" error="وقتی چک باکس فعال است فقط می توانید عدد وارد نمایید" sqref="B9:B19">
      <formula1>AND(IF($B$7,ISNUMBER(B9),TRUE),IF($B$7,$B$7,NOT($B$7)))</formula1>
    </dataValidation>
  </dataValidations>
  <hyperlinks>
    <hyperlink ref="H18" location="'linked Lists'!A1" display="&lt;&lt; Previous"/>
    <hyperlink ref="B1" location="Index!A1" display="Index"/>
    <hyperlink ref="J18" location="End!A1" display="&lt;&lt; بعدی"/>
  </hyperlink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</xdr:row>
                    <xdr:rowOff>9525</xdr:rowOff>
                  </from>
                  <to>
                    <xdr:col>2</xdr:col>
                    <xdr:colOff>1209675</xdr:colOff>
                    <xdr:row>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"/>
  <sheetViews>
    <sheetView workbookViewId="0">
      <selection activeCell="E17" sqref="E17:F17"/>
    </sheetView>
  </sheetViews>
  <sheetFormatPr defaultColWidth="0" defaultRowHeight="14.25" zeroHeight="1" x14ac:dyDescent="0.35"/>
  <cols>
    <col min="1" max="1" width="2.375" style="72" customWidth="1"/>
    <col min="2" max="6" width="9" style="72" customWidth="1"/>
    <col min="7" max="7" width="2.625" style="72" customWidth="1"/>
    <col min="8" max="256" width="0" style="72" hidden="1" customWidth="1"/>
    <col min="257" max="16384" width="9" style="72" hidden="1"/>
  </cols>
  <sheetData>
    <row r="1" spans="1:7" ht="15" thickBot="1" x14ac:dyDescent="0.4">
      <c r="A1" s="87"/>
      <c r="B1" s="87"/>
      <c r="C1" s="87"/>
      <c r="D1" s="87"/>
      <c r="E1" s="87"/>
      <c r="F1" s="87"/>
      <c r="G1" s="87"/>
    </row>
    <row r="2" spans="1:7" x14ac:dyDescent="0.35">
      <c r="A2" s="87"/>
      <c r="B2" s="168" t="s">
        <v>111</v>
      </c>
      <c r="C2" s="169"/>
      <c r="D2" s="169"/>
      <c r="E2" s="169"/>
      <c r="F2" s="170"/>
      <c r="G2" s="87"/>
    </row>
    <row r="3" spans="1:7" x14ac:dyDescent="0.35">
      <c r="A3" s="87"/>
      <c r="B3" s="171"/>
      <c r="C3" s="167"/>
      <c r="D3" s="167"/>
      <c r="E3" s="167"/>
      <c r="F3" s="172"/>
      <c r="G3" s="87"/>
    </row>
    <row r="4" spans="1:7" x14ac:dyDescent="0.35">
      <c r="A4" s="87"/>
      <c r="B4" s="171"/>
      <c r="C4" s="167"/>
      <c r="D4" s="167"/>
      <c r="E4" s="167"/>
      <c r="F4" s="172"/>
      <c r="G4" s="87"/>
    </row>
    <row r="5" spans="1:7" x14ac:dyDescent="0.35">
      <c r="A5" s="87"/>
      <c r="B5" s="97"/>
      <c r="C5" s="98"/>
      <c r="D5" s="98"/>
      <c r="E5" s="98"/>
      <c r="F5" s="99"/>
      <c r="G5" s="87"/>
    </row>
    <row r="6" spans="1:7" x14ac:dyDescent="0.35">
      <c r="A6" s="87"/>
      <c r="B6" s="173" t="s">
        <v>112</v>
      </c>
      <c r="C6" s="174"/>
      <c r="D6" s="174"/>
      <c r="E6" s="174"/>
      <c r="F6" s="175"/>
      <c r="G6" s="87"/>
    </row>
    <row r="7" spans="1:7" x14ac:dyDescent="0.35">
      <c r="A7" s="87"/>
      <c r="B7" s="176"/>
      <c r="C7" s="174"/>
      <c r="D7" s="174"/>
      <c r="E7" s="174"/>
      <c r="F7" s="175"/>
      <c r="G7" s="87"/>
    </row>
    <row r="8" spans="1:7" x14ac:dyDescent="0.35">
      <c r="A8" s="87"/>
      <c r="B8" s="176"/>
      <c r="C8" s="174"/>
      <c r="D8" s="174"/>
      <c r="E8" s="174"/>
      <c r="F8" s="175"/>
      <c r="G8" s="87"/>
    </row>
    <row r="9" spans="1:7" x14ac:dyDescent="0.35">
      <c r="A9" s="87"/>
      <c r="B9" s="176"/>
      <c r="C9" s="174"/>
      <c r="D9" s="174"/>
      <c r="E9" s="174"/>
      <c r="F9" s="175"/>
      <c r="G9" s="87"/>
    </row>
    <row r="10" spans="1:7" x14ac:dyDescent="0.35">
      <c r="A10" s="87"/>
      <c r="B10" s="97"/>
      <c r="C10" s="98"/>
      <c r="D10" s="98"/>
      <c r="E10" s="98"/>
      <c r="F10" s="99"/>
      <c r="G10" s="87"/>
    </row>
    <row r="11" spans="1:7" ht="14.25" customHeight="1" x14ac:dyDescent="0.35">
      <c r="A11" s="87"/>
      <c r="B11" s="97"/>
      <c r="C11" s="98"/>
      <c r="D11" s="98"/>
      <c r="E11" s="177" t="s">
        <v>113</v>
      </c>
      <c r="F11" s="178"/>
      <c r="G11" s="87"/>
    </row>
    <row r="12" spans="1:7" ht="14.25" customHeight="1" x14ac:dyDescent="0.35">
      <c r="A12" s="87"/>
      <c r="B12" s="97"/>
      <c r="C12" s="98"/>
      <c r="D12" s="98"/>
      <c r="E12" s="98"/>
      <c r="F12" s="99"/>
      <c r="G12" s="87"/>
    </row>
    <row r="13" spans="1:7" ht="14.25" customHeight="1" x14ac:dyDescent="0.35">
      <c r="A13" s="87"/>
      <c r="B13" s="97"/>
      <c r="C13" s="167" t="s">
        <v>114</v>
      </c>
      <c r="D13" s="167"/>
      <c r="E13" s="167"/>
      <c r="F13" s="99"/>
      <c r="G13" s="87"/>
    </row>
    <row r="14" spans="1:7" ht="14.25" customHeight="1" x14ac:dyDescent="0.35">
      <c r="A14" s="87"/>
      <c r="B14" s="97"/>
      <c r="C14" s="167"/>
      <c r="D14" s="167"/>
      <c r="E14" s="167"/>
      <c r="F14" s="99"/>
      <c r="G14" s="87"/>
    </row>
    <row r="15" spans="1:7" ht="18" customHeight="1" x14ac:dyDescent="0.35">
      <c r="A15" s="87"/>
      <c r="B15" s="97"/>
      <c r="C15" s="179" t="s">
        <v>16</v>
      </c>
      <c r="D15" s="179"/>
      <c r="E15" s="179"/>
      <c r="F15" s="99"/>
      <c r="G15" s="87"/>
    </row>
    <row r="16" spans="1:7" ht="19.5" customHeight="1" x14ac:dyDescent="0.35">
      <c r="A16" s="87"/>
      <c r="B16" s="97"/>
      <c r="C16" s="167" t="s">
        <v>115</v>
      </c>
      <c r="D16" s="167"/>
      <c r="E16" s="167"/>
      <c r="F16" s="99"/>
      <c r="G16" s="87"/>
    </row>
    <row r="17" spans="1:7" ht="23.25" customHeight="1" thickBot="1" x14ac:dyDescent="0.6">
      <c r="A17" s="87"/>
      <c r="B17" s="100"/>
      <c r="C17" s="101"/>
      <c r="D17" s="101"/>
      <c r="E17" s="165" t="s">
        <v>17</v>
      </c>
      <c r="F17" s="166"/>
      <c r="G17" s="87"/>
    </row>
    <row r="18" spans="1:7" x14ac:dyDescent="0.35">
      <c r="A18" s="87"/>
      <c r="B18" s="87"/>
      <c r="C18" s="87"/>
      <c r="D18" s="87"/>
      <c r="E18" s="87"/>
      <c r="F18" s="87"/>
      <c r="G18" s="87"/>
    </row>
  </sheetData>
  <sheetProtection sheet="1" objects="1" scenarios="1" selectLockedCells="1"/>
  <mergeCells count="7">
    <mergeCell ref="E17:F17"/>
    <mergeCell ref="C16:E16"/>
    <mergeCell ref="B2:F4"/>
    <mergeCell ref="B6:F9"/>
    <mergeCell ref="E11:F11"/>
    <mergeCell ref="C13:E14"/>
    <mergeCell ref="C15:E15"/>
  </mergeCells>
  <hyperlinks>
    <hyperlink ref="E17" location="Index!A1" display="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Index</vt:lpstr>
      <vt:lpstr>Intro</vt:lpstr>
      <vt:lpstr>The Basics</vt:lpstr>
      <vt:lpstr>Hidden Lists</vt:lpstr>
      <vt:lpstr>Examples</vt:lpstr>
      <vt:lpstr>linked Lists</vt:lpstr>
      <vt:lpstr>Checkbox Validation</vt:lpstr>
      <vt:lpstr>End</vt:lpstr>
      <vt:lpstr>Items</vt:lpstr>
      <vt:lpstr>تجهیزات_ساختمان</vt:lpstr>
      <vt:lpstr>دسته_بندی_ها</vt:lpstr>
      <vt:lpstr>سبزیجات</vt:lpstr>
      <vt:lpstr>لباس</vt:lpstr>
      <vt:lpstr>میوه</vt:lpstr>
    </vt:vector>
  </TitlesOfParts>
  <Company>OzGrid Business Applications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Mahyar Abidi</dc:creator>
  <cp:lastModifiedBy>Mahyar Abidi</cp:lastModifiedBy>
  <dcterms:created xsi:type="dcterms:W3CDTF">2004-10-24T05:13:37Z</dcterms:created>
  <dcterms:modified xsi:type="dcterms:W3CDTF">2012-08-01T18:24:42Z</dcterms:modified>
</cp:coreProperties>
</file>